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hortua.ALCMUNFUSA\Desktop\DOCUMENTOS MODIFICADOS EN LA INTRANET POR PROCESOS\GESTIÓN DEL SISTEMA DE SALUD\"/>
    </mc:Choice>
  </mc:AlternateContent>
  <bookViews>
    <workbookView xWindow="0" yWindow="0" windowWidth="24000" windowHeight="9135" activeTab="1"/>
  </bookViews>
  <sheets>
    <sheet name="Tablas" sheetId="13" state="hidden" r:id="rId1"/>
    <sheet name="Acta" sheetId="22" r:id="rId2"/>
    <sheet name="LISTA" sheetId="5" state="hidden" r:id="rId3"/>
    <sheet name="Instructivo" sheetId="23" r:id="rId4"/>
    <sheet name="Objetos de IVC" sheetId="24" r:id="rId5"/>
  </sheets>
  <externalReferences>
    <externalReference r:id="rId6"/>
    <externalReference r:id="rId7"/>
    <externalReference r:id="rId8"/>
    <externalReference r:id="rId9"/>
  </externalReferences>
  <definedNames>
    <definedName name="A">#REF!</definedName>
    <definedName name="ACTIVIDAD">#REF!</definedName>
    <definedName name="Almacenamiento">#REF!</definedName>
    <definedName name="ANTERIORCONCEPTO">[1]desplegables!$L$1:$L$6</definedName>
    <definedName name="_xlnm.Print_Area" localSheetId="1">Acta!$A$5:$AM$133</definedName>
    <definedName name="b">#REF!</definedName>
    <definedName name="ba">#REF!</definedName>
    <definedName name="ca">#REF!</definedName>
    <definedName name="CATEGORIA">#REF!</definedName>
    <definedName name="CATEGORÍA">#REF!</definedName>
    <definedName name="CAUSA_DENUNCIA">#REF!</definedName>
    <definedName name="CAUSA_MSS">[1]desplegables!$T$1:$T$12</definedName>
    <definedName name="CELDA_DPTO1">#N/A</definedName>
    <definedName name="CLASIFICADA">#REF!</definedName>
    <definedName name="concepto">[2]DESPLEGABLES!$A$55:$A$57</definedName>
    <definedName name="Cumple_con_transitoriedad__por_acuerdo_o_por_reconocimiento">#REF!</definedName>
    <definedName name="D">#REF!</definedName>
    <definedName name="da">#REF!</definedName>
    <definedName name="datos">#N/A</definedName>
    <definedName name="DEFINICIÓN_MSS">[1]desplegables!$U$1:$U$3</definedName>
    <definedName name="DENUNCIA">[1]desplegables!$Y$1:$Y$13</definedName>
    <definedName name="DEPARTAMENTO">#REF!</definedName>
    <definedName name="DEPARTAMENTOS">[1]desplegables!$C$1:$C$30</definedName>
    <definedName name="DESTINO_FINAL">[1]desplegables!$V$1:$V$4</definedName>
    <definedName name="DETERMINA">#N/A</definedName>
    <definedName name="DISTANCIA">[1]desplegables!$E$1:$E$2</definedName>
    <definedName name="Distribución_o_Comercialización">#REF!</definedName>
    <definedName name="DPTO.">'[2]OPCIONES MUNICIPIO'!$A$2:$A$34</definedName>
    <definedName name="ESPECIE">#REF!</definedName>
    <definedName name="ESTANDARES">[3]Hoja3!$C$73:$C$75</definedName>
    <definedName name="fa">#REF!</definedName>
    <definedName name="Favorable___Cumple">#REF!</definedName>
    <definedName name="G">#REF!</definedName>
    <definedName name="GRUPO">#REF!</definedName>
    <definedName name="GTT">[1]desplegables!$A$1:$A$10</definedName>
    <definedName name="I">#REF!</definedName>
    <definedName name="JJ">#REF!</definedName>
    <definedName name="JU">#REF!</definedName>
    <definedName name="la">#REF!</definedName>
    <definedName name="LABORATORIO">#REF!</definedName>
    <definedName name="LL">#REF!</definedName>
    <definedName name="ma">#REF!</definedName>
    <definedName name="MEDIDA">#REF!</definedName>
    <definedName name="MES">[1]desplegables!$B$1:$B$12</definedName>
    <definedName name="MOTIVO_SIN_CONCEPTO">#REF!</definedName>
    <definedName name="MOTIVODENUNCIA">#N/A</definedName>
    <definedName name="MOTIVOMSS">#N/A</definedName>
    <definedName name="MOTIVONOCONCEPTO">[1]desplegables!$AC$1:$AC$14</definedName>
    <definedName name="MSS">[1]desplegables!$R$1:$R$4</definedName>
    <definedName name="MUESTRA">#REF!</definedName>
    <definedName name="MUNICIPIOS">[1]desplegables!$D$1:$D$1120</definedName>
    <definedName name="na">#REF!</definedName>
    <definedName name="NOEMISIONDECONCEPTO">[1]desplegables!$K$9</definedName>
    <definedName name="Ñ">#REF!</definedName>
    <definedName name="O">#REF!</definedName>
    <definedName name="OBJETIVO">#REF!</definedName>
    <definedName name="objeto">[2]DESPLEGABLES!$A$65:$A$69</definedName>
    <definedName name="OBJETOMSS">#N/A</definedName>
    <definedName name="P">#REF!</definedName>
    <definedName name="ROTULADO_">[1]desplegables!$M$1:$M$4</definedName>
    <definedName name="S">#REF!</definedName>
    <definedName name="sa">#REF!</definedName>
    <definedName name="SINO">[1]desplegables!$H$1:$H$2</definedName>
    <definedName name="SUJETO_MSS">[1]desplegables!$Q$1:$Q$8</definedName>
    <definedName name="T">#REF!</definedName>
    <definedName name="TAMAÑO">[1]desplegables!$F$1:$F$4</definedName>
    <definedName name="TG">#REF!</definedName>
    <definedName name="tipo">[2]DESPLEGABLES!$A$49:$A$50</definedName>
    <definedName name="TIPO_ESTABLECIMIENTO">[1]desplegables!$G$1:$G$19</definedName>
    <definedName name="TIPOESTABLECIMIENTO">[1]desplegables!$G$1:$G$7</definedName>
    <definedName name="TOMA">#REF!</definedName>
    <definedName name="TRIMESTRE">[1]desplegables!$J$1:$J$5</definedName>
    <definedName name="U">#REF!</definedName>
    <definedName name="ULTIMA_VISITA">#REF!</definedName>
    <definedName name="Un_año_o_menos">#REF!</definedName>
    <definedName name="UNIDAD_MEDIDA">[1]desplegables!$S$1:$S$6</definedName>
    <definedName name="wa">#REF!</definedName>
    <definedName name="Y">#REF!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5" l="1"/>
  <c r="B20" i="5"/>
  <c r="B22" i="5"/>
  <c r="E3" i="13"/>
  <c r="F3" i="13"/>
  <c r="G3" i="13"/>
  <c r="H3" i="13"/>
  <c r="I3" i="13"/>
  <c r="R3" i="13"/>
  <c r="S3" i="13"/>
  <c r="E4" i="13"/>
  <c r="F4" i="13"/>
  <c r="G4" i="13"/>
  <c r="H4" i="13"/>
  <c r="I4" i="13"/>
  <c r="R4" i="13"/>
  <c r="S4" i="13"/>
  <c r="E5" i="13"/>
  <c r="F5" i="13"/>
  <c r="G5" i="13"/>
  <c r="H5" i="13"/>
  <c r="I5" i="13"/>
  <c r="R5" i="13"/>
  <c r="S5" i="13"/>
  <c r="E8" i="13"/>
  <c r="F8" i="13"/>
  <c r="G8" i="13"/>
  <c r="H8" i="13"/>
  <c r="I8" i="13"/>
  <c r="R8" i="13"/>
  <c r="S8" i="13"/>
  <c r="T8" i="13"/>
  <c r="U8" i="13"/>
  <c r="E9" i="13"/>
  <c r="F9" i="13"/>
  <c r="G9" i="13"/>
  <c r="H9" i="13"/>
  <c r="I9" i="13"/>
  <c r="R9" i="13"/>
  <c r="S9" i="13"/>
  <c r="T9" i="13"/>
  <c r="U9" i="13"/>
  <c r="E10" i="13"/>
  <c r="F10" i="13"/>
  <c r="G10" i="13"/>
  <c r="H10" i="13"/>
  <c r="I10" i="13"/>
  <c r="R10" i="13"/>
  <c r="S10" i="13"/>
  <c r="T10" i="13"/>
  <c r="U10" i="13"/>
  <c r="E13" i="13"/>
  <c r="F13" i="13"/>
  <c r="G13" i="13"/>
  <c r="R13" i="13"/>
  <c r="S13" i="13"/>
  <c r="E14" i="13"/>
  <c r="F14" i="13"/>
  <c r="G14" i="13"/>
  <c r="R14" i="13"/>
  <c r="S14" i="13"/>
  <c r="E15" i="13"/>
  <c r="F15" i="13"/>
  <c r="G15" i="13"/>
  <c r="R15" i="13"/>
  <c r="S15" i="13"/>
  <c r="D18" i="13"/>
  <c r="D19" i="13"/>
  <c r="D20" i="13"/>
  <c r="C29" i="13"/>
</calcChain>
</file>

<file path=xl/sharedStrings.xml><?xml version="1.0" encoding="utf-8"?>
<sst xmlns="http://schemas.openxmlformats.org/spreadsheetml/2006/main" count="1130" uniqueCount="725">
  <si>
    <t>1. DISEÑO Y CARACTERÍSTICAS DE LAS INSTALACIONES</t>
  </si>
  <si>
    <t>4. EQUIPOS Y UTENSILIOS</t>
  </si>
  <si>
    <t>Aceptable</t>
  </si>
  <si>
    <t>A</t>
  </si>
  <si>
    <t>Aceptable con Requerimiento</t>
  </si>
  <si>
    <t>AR</t>
  </si>
  <si>
    <t>Inaceptable</t>
  </si>
  <si>
    <t>I</t>
  </si>
  <si>
    <t>2. CONDICIONES DE SANEAMIENTO</t>
  </si>
  <si>
    <t>5. OPERACIONES CLAVE EN EL PROCESO</t>
  </si>
  <si>
    <t>3. PERSONAL MANIPULADOR DE ALIMENTOS</t>
  </si>
  <si>
    <t>6. VERIFICACIÓN SOBRE EL PRODUCTO</t>
  </si>
  <si>
    <t>FAVORABLE</t>
  </si>
  <si>
    <t>80 - 100</t>
  </si>
  <si>
    <t>RB</t>
  </si>
  <si>
    <t>60 - 79,9</t>
  </si>
  <si>
    <t>RM</t>
  </si>
  <si>
    <t>DESFAVORABLE</t>
  </si>
  <si>
    <t>&lt;59,9</t>
  </si>
  <si>
    <t>RA</t>
  </si>
  <si>
    <t>EDIFICACION E INSTALACIONES FISICAS Y SANITARIAS</t>
  </si>
  <si>
    <t>CONDICIONES DE SANEAMIENTO</t>
  </si>
  <si>
    <t>PERSONAL MANIPULADOR DE ALIMENTOS</t>
  </si>
  <si>
    <t>EQUIPOS Y UTENSILIOS</t>
  </si>
  <si>
    <t xml:space="preserve">ALMACENAMIENTO Y COMERCIALIZACION DE PRODUCTOS </t>
  </si>
  <si>
    <t>VERIFICACION SOBRE LOS ALIMENTOS</t>
  </si>
  <si>
    <t>ENTIDAD TERRITORIAL DE SALUD</t>
  </si>
  <si>
    <t>FECHA</t>
  </si>
  <si>
    <t>año / mes /día</t>
  </si>
  <si>
    <t>OBJETOS DE INSPECCION Y VIGILANCIA SANITARIA</t>
  </si>
  <si>
    <t>Vivienda Transitoria</t>
  </si>
  <si>
    <t>Carcelarios</t>
  </si>
  <si>
    <t xml:space="preserve"> Diversión Pública</t>
  </si>
  <si>
    <t xml:space="preserve"> Industriales</t>
  </si>
  <si>
    <t>Espectáculo Público</t>
  </si>
  <si>
    <t xml:space="preserve">Educativos </t>
  </si>
  <si>
    <t>Hospitalarios y Similares</t>
  </si>
  <si>
    <t>Comerciales</t>
  </si>
  <si>
    <t> Transporte de servicio público, oficial y escolar</t>
  </si>
  <si>
    <t>Puntos de entrada</t>
  </si>
  <si>
    <t>Cuartelarios</t>
  </si>
  <si>
    <t>Terminales portuarios trafico nacional</t>
  </si>
  <si>
    <t xml:space="preserve">Establecimientos de Alimentos </t>
  </si>
  <si>
    <t>Otro</t>
  </si>
  <si>
    <t xml:space="preserve">Cual </t>
  </si>
  <si>
    <t xml:space="preserve"> IDENTIFICACIÓN DEL OBJETO DE INSPECCION Y VIGILANCIA </t>
  </si>
  <si>
    <t>RAZON SOCIAL</t>
  </si>
  <si>
    <t xml:space="preserve"> NIT</t>
  </si>
  <si>
    <t>NOMBRE COMERCIAL</t>
  </si>
  <si>
    <t>DEPARTAMENTO</t>
  </si>
  <si>
    <t>MUNICIPIO</t>
  </si>
  <si>
    <t>Barrio</t>
  </si>
  <si>
    <t>Vereda</t>
  </si>
  <si>
    <t>Comuna</t>
  </si>
  <si>
    <t>Localidad</t>
  </si>
  <si>
    <t xml:space="preserve">Sector </t>
  </si>
  <si>
    <t xml:space="preserve">Corregimiento </t>
  </si>
  <si>
    <t>Caserio</t>
  </si>
  <si>
    <t>UPZ</t>
  </si>
  <si>
    <t>Cuál:</t>
  </si>
  <si>
    <t>DIRECCIÓN</t>
  </si>
  <si>
    <t>TELÉFONOS</t>
  </si>
  <si>
    <t>CORREO ELECTRÓNICO *</t>
  </si>
  <si>
    <t>NOMBRE DEL PROPIETARIO</t>
  </si>
  <si>
    <t>DOCUMENTO DE IDENTIFICACION</t>
  </si>
  <si>
    <t>C.C.</t>
  </si>
  <si>
    <t>C.E.</t>
  </si>
  <si>
    <t>NIT</t>
  </si>
  <si>
    <t>No documento</t>
  </si>
  <si>
    <t>NOMBRE DEL REPRESENTANTE LEGAL</t>
  </si>
  <si>
    <t>CORREO ELECTRÓNICO</t>
  </si>
  <si>
    <t xml:space="preserve">EL REPRESENTANTE DEL ESTABLECIMIENTO AUTORIZA LA NOTIFICACION ELECTRONICA:   </t>
  </si>
  <si>
    <t>SI</t>
  </si>
  <si>
    <t>NO</t>
  </si>
  <si>
    <t xml:space="preserve">DIRECCIÓN DE NOTIFICACIÓN  ELECTRONICA </t>
  </si>
  <si>
    <t xml:space="preserve"> IDENTIFICACIÓN DEL TRANSPORTE DE SERVICIO PUBLICO, OFICIAL, ESCOLAR, MIXTO Y PRIVADO.</t>
  </si>
  <si>
    <t>TIPO DE VEHICULO</t>
  </si>
  <si>
    <t>PUBLICO</t>
  </si>
  <si>
    <t>OFICIAL</t>
  </si>
  <si>
    <t>ESCOLAR</t>
  </si>
  <si>
    <t>MIXTO</t>
  </si>
  <si>
    <r>
      <rPr>
        <sz val="11"/>
        <rFont val="Arial"/>
        <family val="2"/>
      </rPr>
      <t>PRIVADO/PARTICULAR</t>
    </r>
    <r>
      <rPr>
        <b/>
        <sz val="11"/>
        <rFont val="Arial"/>
        <family val="2"/>
      </rPr>
      <t xml:space="preserve"> </t>
    </r>
  </si>
  <si>
    <t>PLACA DEL VEHICULO</t>
  </si>
  <si>
    <t>NOMBRE DEL CONDUCTOR</t>
  </si>
  <si>
    <t>Número de documento</t>
  </si>
  <si>
    <t>TURNO</t>
  </si>
  <si>
    <t>AM</t>
  </si>
  <si>
    <t>PM</t>
  </si>
  <si>
    <t>HORA</t>
  </si>
  <si>
    <t>MOTIVO DE LA VISITA</t>
  </si>
  <si>
    <t>PROGRAMACIÓN</t>
  </si>
  <si>
    <t>SOLICITUD DEL INTERESADO</t>
  </si>
  <si>
    <t>ASOCIADA A PETICIONES, QUEJAS Y RECLAMOS</t>
  </si>
  <si>
    <t>SOLICITUD OFICIAL</t>
  </si>
  <si>
    <t>EVENTO DE INTERÉS EN SALUD PÚBLICA</t>
  </si>
  <si>
    <t xml:space="preserve">SOLICITUD DE PRÁCTICA DE PRUEBAS/
PROCEDIMIENTOS ADMINISTRATIVOS SANCIONATORIOS </t>
  </si>
  <si>
    <t>OTRO</t>
  </si>
  <si>
    <t>Especifique:</t>
  </si>
  <si>
    <t xml:space="preserve"> NUMERO Y FECHA DE RADICADO EN CASO DE QUE EL MOTIVO DE LA VISITA  SEA SOLICITUD DE INTERESADO O ASOCIADO A PQR</t>
  </si>
  <si>
    <t>EVALUACIÓN</t>
  </si>
  <si>
    <t xml:space="preserve">CUMPLE </t>
  </si>
  <si>
    <t xml:space="preserve">Cuando cumple con el aspecto a inspeccionar o vigilar </t>
  </si>
  <si>
    <t>NO CUMPLE</t>
  </si>
  <si>
    <t>Cuando  NO cumple con el aspecto a inspeccionar o vigilar</t>
  </si>
  <si>
    <t>NO APLICA</t>
  </si>
  <si>
    <t xml:space="preserve">Cuando el aspecto a verificar no corresponde al objeto a vigilar </t>
  </si>
  <si>
    <t>ASPECTOS  A INSPECCIONAR Y VIGILAR (Marque con una X)</t>
  </si>
  <si>
    <t>ASPECTOS A VERIFICAR</t>
  </si>
  <si>
    <t>DETALLE</t>
  </si>
  <si>
    <t>CUMPLE</t>
  </si>
  <si>
    <t>NO 
CUMPLE</t>
  </si>
  <si>
    <t>NO
 APLICA</t>
  </si>
  <si>
    <t>DESCRIPCION</t>
  </si>
  <si>
    <t>ACCION 
A REALIZAR</t>
  </si>
  <si>
    <t xml:space="preserve">1. El establecimiento cumple con las disposiciones establecidas en los artículos 19 y 20 de la Ley 1335 de 2009, con el fin de garantizar el derecho a la salud de las personas ante la exposición del humo de tabaco.  
</t>
  </si>
  <si>
    <t xml:space="preserve">Prohibe el consumo de tabaco y sus derivados en el objeto de IVC incluyendo las áreas de atención al público y áreas de espera tales como terrazas, jardines aleros, parasoles entre otros. </t>
  </si>
  <si>
    <r>
      <t xml:space="preserve">Si no cumple canalizar a 
</t>
    </r>
    <r>
      <rPr>
        <sz val="11"/>
        <rFont val="Arial"/>
        <family val="2"/>
      </rPr>
      <t>ALCALDIA DE LA JURISDICCIÒN</t>
    </r>
  </si>
  <si>
    <t>No puede contar con zonas de fumadores</t>
  </si>
  <si>
    <t>No puede contar con elementos que faciliten o promuevan el consumo de tabaco y sus derivados. Ej: ceniceros, fósforos, encendedores, presencia de colillas, entre otros.</t>
  </si>
  <si>
    <t xml:space="preserve">2. El establecimiento cuenta con las siguientes señalizaciones (Artículo 2 y Artículo 20  Literal b de la Ley 1335 de 2009 ):  
1. Señalización "Ambientes 100% libres de humo de tabaco y sus derivados",  expedida por el Ministerio de Salud y Protección Social y  
2. Señalización  "Prohibida la venta de productos de tabaco y sus derivados a menores de edad" 
</t>
  </si>
  <si>
    <r>
      <t xml:space="preserve">La señalización contará con la siguiente información:
Frase: </t>
    </r>
    <r>
      <rPr>
        <b/>
        <i/>
        <sz val="11"/>
        <rFont val="Arial"/>
        <family val="2"/>
      </rPr>
      <t xml:space="preserve">"Respire con tranquilidad, este es un espacio 100% libre de humo de tabaco y sus derivados"
</t>
    </r>
    <r>
      <rPr>
        <sz val="11"/>
        <rFont val="Arial"/>
        <family val="2"/>
      </rPr>
      <t xml:space="preserve">
Dimensiones del aviso dependiendo del área:                      
</t>
    </r>
    <r>
      <rPr>
        <b/>
        <sz val="11"/>
        <rFont val="Arial"/>
        <family val="2"/>
      </rPr>
      <t>Opc 1:</t>
    </r>
    <r>
      <rPr>
        <sz val="11"/>
        <rFont val="Arial"/>
        <family val="2"/>
      </rPr>
      <t xml:space="preserve"> áreas menores a 100 m2, el tamaño del aviso deberá ser de 30 cm de largo * 15 cm de ancho. 
</t>
    </r>
    <r>
      <rPr>
        <b/>
        <sz val="11"/>
        <rFont val="Arial"/>
        <family val="2"/>
      </rPr>
      <t xml:space="preserve">Opc 2: </t>
    </r>
    <r>
      <rPr>
        <sz val="11"/>
        <rFont val="Arial"/>
        <family val="2"/>
      </rPr>
      <t>áreas mayores a 100 m2, el tamaño del aviso deberá ser de 50 * 35 cm
El material de impresión será el propalcote o propal mate, gramaje: 240 y 300.</t>
    </r>
  </si>
  <si>
    <r>
      <t>La señalización contara con la siguiente información
Frase:</t>
    </r>
    <r>
      <rPr>
        <b/>
        <i/>
        <sz val="11"/>
        <rFont val="Arial"/>
        <family val="2"/>
      </rPr>
      <t xml:space="preserve">" Prohibida la Venta de Tabaco, Cigarrillos y sus derivados a menores de edad "
</t>
    </r>
    <r>
      <rPr>
        <sz val="11"/>
        <rFont val="Arial"/>
        <family val="2"/>
      </rPr>
      <t xml:space="preserve">
</t>
    </r>
    <r>
      <rPr>
        <i/>
        <sz val="11"/>
        <rFont val="Arial"/>
        <family val="2"/>
      </rPr>
      <t xml:space="preserve">Parágrafo 1, artículo 2. Este anuncio en ningún caso hará mención a marcas, empresas o fundaciones de empresas tabacaleras; ni empleará logotipos, símbolos, juegos de colores, que permitan identificar alguna de ellas. </t>
    </r>
    <r>
      <rPr>
        <sz val="11"/>
        <rFont val="Arial"/>
        <family val="2"/>
      </rPr>
      <t xml:space="preserve">
Dimensiones del aviso:                     
El tamaño del aviso será de 15 cm de largo * 30 cm de ancho. 
El material de impresión será el propalcote o propal mate, gramaje: 240 y 300</t>
    </r>
  </si>
  <si>
    <r>
      <t>3. El establecimiento adopta medidas específicas razonables a fin de disuadir a las personas que se encuentren fumando en el lugar.</t>
    </r>
    <r>
      <rPr>
        <i/>
        <sz val="11"/>
        <rFont val="Arial"/>
        <family val="2"/>
      </rPr>
      <t xml:space="preserve"> Literal C, artículo 20 de la Ley 1335 de 2009</t>
    </r>
    <r>
      <rPr>
        <sz val="11"/>
        <rFont val="Arial"/>
        <family val="2"/>
      </rPr>
      <t>.</t>
    </r>
  </si>
  <si>
    <t>Generar acciones como:, pedir a la persona que no fume, interrumpir el servicio, pedirle que abandone el local o ponerse en contacto con la autoridad de polícia.</t>
  </si>
  <si>
    <t>Si no cumple canalizar a 
ALCALDIA DE LA JURISDICCIÒN</t>
  </si>
  <si>
    <r>
      <t xml:space="preserve">4. El establecimiento cumple con las prohibiciones del uso de máquinas expendedoras o dispensadores mecánicos de productos de tabaco, en lugares y puntos de venta en los cuales hay libre acceso de los menores de edad. 
</t>
    </r>
    <r>
      <rPr>
        <i/>
        <sz val="11"/>
        <rFont val="Arial"/>
        <family val="2"/>
      </rPr>
      <t xml:space="preserve">Parágrafo 3 del Artículo 2 de la Ley 1335 de 2009. </t>
    </r>
  </si>
  <si>
    <t>Se debe verificar que los productos de tabaco no sean accesibles desde los estantes al público sin ningún tipo de control.</t>
  </si>
  <si>
    <r>
      <rPr>
        <b/>
        <sz val="11"/>
        <rFont val="Arial"/>
        <family val="2"/>
      </rPr>
      <t xml:space="preserve">Si no cumple canalizar a </t>
    </r>
    <r>
      <rPr>
        <sz val="11"/>
        <rFont val="Arial"/>
        <family val="2"/>
      </rPr>
      <t xml:space="preserve">
POLICIA </t>
    </r>
  </si>
  <si>
    <r>
      <t>5. El establecimiento cumple con las prohibiciones de toda forma de publicidad, promoción y patrocinio de productos de tabaco y sus derivados. A</t>
    </r>
    <r>
      <rPr>
        <i/>
        <sz val="11"/>
        <rFont val="Arial"/>
        <family val="2"/>
      </rPr>
      <t>rtículos 14,15, 16 y 17 de la Ley 1335 de 2009</t>
    </r>
    <r>
      <rPr>
        <sz val="11"/>
        <rFont val="Arial"/>
        <family val="2"/>
      </rPr>
      <t xml:space="preserve">. </t>
    </r>
  </si>
  <si>
    <t xml:space="preserve">Elementos promocionales o publcitarios tales como: 
Vallas, pancartas, murales, afiches, carteles o similares móviles o fijos relacionados con la promoción del tabaco y sus derivados. Exhibidores, elementos promocionales, entre otros. 
</t>
  </si>
  <si>
    <r>
      <rPr>
        <b/>
        <sz val="11"/>
        <rFont val="Arial"/>
        <family val="2"/>
      </rPr>
      <t xml:space="preserve">Si no cumple canalizar a </t>
    </r>
    <r>
      <rPr>
        <sz val="11"/>
        <rFont val="Arial"/>
        <family val="2"/>
      </rPr>
      <t>SUPERINTENDENCIA DE INDUSTRIA Y COMERCIO</t>
    </r>
  </si>
  <si>
    <t>6. Cumple con la prohibicion de venta por unidad de productos de tabaco y sus derivados. Parágrafo del artículo 3 de la Ley 1335 de 2009.</t>
  </si>
  <si>
    <t>A partir del 21 de Julio del 2011 quedó prohibida la venta por unidad de productos de tabaco o sus derivados.</t>
  </si>
  <si>
    <r>
      <t>7. El etiquetado y empaquetado que se encuetre en el establecimiento cumple con las disposiciones del</t>
    </r>
    <r>
      <rPr>
        <i/>
        <sz val="11"/>
        <rFont val="Arial"/>
        <family val="2"/>
      </rPr>
      <t xml:space="preserve"> artículo 13 de la Ley 1335 de 2009</t>
    </r>
    <r>
      <rPr>
        <sz val="11"/>
        <rFont val="Arial"/>
        <family val="2"/>
      </rPr>
      <t xml:space="preserve">, sobre advertencias sanitarias </t>
    </r>
  </si>
  <si>
    <t>Parágrafo 1°, Artículo  13, Ley 1335 de 2009. En todos los productos de cigarrillo, tabaco y sus der ivados, se deberá expresar clara e inequívocamente, en la imagen o en el texto, según sea el caso y de manera rotativa y concurrente frases de advertencia y pictogramas, cuya rotación se hará como mínimo anualmente - 21 de Julio de cada año. Resolución 3961 de 2009 y Resolución 5914 de 2018.</t>
  </si>
  <si>
    <r>
      <t xml:space="preserve">8. El establecimiento cumple con la prohibición de vender productos de tabaco a menores de edad. </t>
    </r>
    <r>
      <rPr>
        <i/>
        <sz val="11"/>
        <rFont val="Arial"/>
        <family val="2"/>
      </rPr>
      <t>Articulo 2 de la Ley 1335 de 2009.</t>
    </r>
  </si>
  <si>
    <t>No vende, ni permite el consumo de tabaco y sus derivados a menores de edad.</t>
  </si>
  <si>
    <t>9.El establecimiento no vende cigarrillos en cajetillas menores de 10 unidades</t>
  </si>
  <si>
    <t>Verificar que las cajetillas de cigarrilos sean de minimo 10 unidades de Cigarrillos</t>
  </si>
  <si>
    <t>ASPECTOS  A INSPECCIONAR O VIGILAR EN MEDIOS DE TRANSPORTE (Marque con una X)</t>
  </si>
  <si>
    <t xml:space="preserve">1. El medio de transporte cumple con las disposiciones establecidas en los artículos 19 y 20 de la Ley 1335 de 2009, con el fin de garantizar el derecho a la salud de las personas ante la exposición del humo de tabaco. </t>
  </si>
  <si>
    <t xml:space="preserve">Prohibe el consumo de tabaco y sus derivados dentro del vehiculo </t>
  </si>
  <si>
    <r>
      <rPr>
        <b/>
        <sz val="11"/>
        <rFont val="Arial"/>
        <family val="2"/>
      </rPr>
      <t xml:space="preserve">Si no cumple canalizar a </t>
    </r>
    <r>
      <rPr>
        <sz val="11"/>
        <rFont val="Arial"/>
        <family val="2"/>
      </rPr>
      <t xml:space="preserve">
ALCALDIA DE LA JURISDICCIÒN</t>
    </r>
  </si>
  <si>
    <t>No puede contar con elementos que faciliten o promuevan el consumo de tabaco y sus derivados</t>
  </si>
  <si>
    <t>2. Adopta medidas específicas razonables a fin de disuadir a las personas cuando fuman al interior del vehiculo</t>
  </si>
  <si>
    <t>Generar acciones como:, pedir a la persona que no fume, interrumpir el servicio, pedirle que abandone el vehiculo o ponerse en contacto con la autoridad competente</t>
  </si>
  <si>
    <r>
      <t xml:space="preserve">3. Cuenta con los avisos alusivos a los ambientes libres de humo.  </t>
    </r>
    <r>
      <rPr>
        <i/>
        <sz val="11"/>
        <rFont val="Arial"/>
        <family val="2"/>
      </rPr>
      <t>Artículo 20 de la Ley 1335 de 2009.</t>
    </r>
  </si>
  <si>
    <t xml:space="preserve">La señalización contará con la siguiente información:
Frase: "Respire con tranquilidad, este es un espacio 100% libre de humo de tabaco y sus derivados" 
Dimensiones del aviso:                     
El tamaño del aviso será de 12 cm de largo * 8 cm de ancho. 
El material será adhesivo.
</t>
  </si>
  <si>
    <t>FIRMA DEL ACTA</t>
  </si>
  <si>
    <r>
      <t xml:space="preserve">
Para constancia previa lectura y ratificación del contenido de la presente acta firman los funcionarios y personas que intervinieron en la visita, hoy _________ del mes de _________________ del año ____________ en la Ciudad de _________________________. 
De la presente acta se deja copia en poder del interesado, representante legal, responsable del objeto de IVC o quien atendió la visita.
</t>
    </r>
    <r>
      <rPr>
        <b/>
        <sz val="10"/>
        <rFont val="Arial"/>
        <family val="2"/>
      </rPr>
      <t/>
    </r>
  </si>
  <si>
    <t>OBSERVACIONES DE QUIEN REALIZA LA VISITA</t>
  </si>
  <si>
    <t>OBSERVACIONES DE QUIEN ATIENDE LA VISITA</t>
  </si>
  <si>
    <t>POR PARTE DE LOS FUNCIONARIOS QUE REALIZAN LA VISITA</t>
  </si>
  <si>
    <t>NOMBRE</t>
  </si>
  <si>
    <t>CÉDULA</t>
  </si>
  <si>
    <t>CARGO</t>
  </si>
  <si>
    <t xml:space="preserve">INSTITUCIÓN </t>
  </si>
  <si>
    <t>FIRMA</t>
  </si>
  <si>
    <t>POR PARTE DEL OBJETO INSPECCIONADO O VIGILADO</t>
  </si>
  <si>
    <t>TESTIGOS DE LA VISITA DE INSPECCION Y/O VIGILANCIA</t>
  </si>
  <si>
    <t>INSTRUCTIVO PARA EL DILIGENCIAMIENTO DEL ACTA PARA LA VIGILANCIA SANITARIA DE LA LEY 1335 DE 2009</t>
  </si>
  <si>
    <t>DIRECCION DE PROMOCION Y PREVENCION</t>
  </si>
  <si>
    <t>SUBDIRECCION DE SALUD AMBIENTAL - SUBDIRECCION DE ENFERMEDADES NO TRANSMISIBLES</t>
  </si>
  <si>
    <t>N°</t>
  </si>
  <si>
    <t>ITEM</t>
  </si>
  <si>
    <t>DILIGENCIAMIENTO</t>
  </si>
  <si>
    <t>Coloque el nombre de la Entidad Territorial de Salud de la jurisdicción</t>
  </si>
  <si>
    <t>Coloque la fecha en la cual se lleva a cabo la actividad</t>
  </si>
  <si>
    <t>Basado en la propuesta de objetos de IVC, incluida en le presente archivo y para efectos de establecimientos de alimentos los consagrados en el articulo 2 de la Resolucion 2674 de 2013,marque con una X el objeto de IVC en el cual se reaizará la actividad.</t>
  </si>
  <si>
    <t>4.1</t>
  </si>
  <si>
    <t>Coloque la razon social del objeto a inspeccionar</t>
  </si>
  <si>
    <t>4.2</t>
  </si>
  <si>
    <t>CÉDULA / NIT</t>
  </si>
  <si>
    <t>el nuemro de cedula o NIT del objeto a inspeccionar o vigilar</t>
  </si>
  <si>
    <t>4.3</t>
  </si>
  <si>
    <t>coloque el nombre comercial objeto a inspeccionar o vigilar</t>
  </si>
  <si>
    <t>4.4</t>
  </si>
  <si>
    <t>Coloque el nombre del Departamento donde se encuentra el objeto a inspeccionar o vigilar</t>
  </si>
  <si>
    <t>4.5</t>
  </si>
  <si>
    <t>Coloque el nombre del Municipio donde se encuentra el objeto a inspeccionar o vigilar</t>
  </si>
  <si>
    <t>4.6</t>
  </si>
  <si>
    <t>Coloque la Direccion excata del objeto a inspeccionar o vigilar</t>
  </si>
  <si>
    <t>4.7</t>
  </si>
  <si>
    <t>Coloque el número de telefono del objeto a inspeccionar o vigilar</t>
  </si>
  <si>
    <t>4.8</t>
  </si>
  <si>
    <t xml:space="preserve">Coloque la dirección del correo electronico del objeto a inspeccionar o vigilar y/o del representate legal </t>
  </si>
  <si>
    <t>4.9</t>
  </si>
  <si>
    <t xml:space="preserve">Coloque el Nombre del representate legal del objeto a inspeccionar o vigilar </t>
  </si>
  <si>
    <t>4.10</t>
  </si>
  <si>
    <t>C.C</t>
  </si>
  <si>
    <t xml:space="preserve">Seleccione con una X el tipo de documento del representante legal del objeto a inspeccionar o vigilar </t>
  </si>
  <si>
    <t>NUMERO DE DOCUMENTO</t>
  </si>
  <si>
    <t>Coloque el numero de documento correspondiente al tipo de documento del representate legal</t>
  </si>
  <si>
    <t>4.11</t>
  </si>
  <si>
    <t>DIRECCIÓN DE NOTIFICACIÓN</t>
  </si>
  <si>
    <t>Coloque la dirección de notificación del representate legal del establecimiento, la cual pude verificar en el registro de camara y comercio</t>
  </si>
  <si>
    <t>4.12</t>
  </si>
  <si>
    <t>Coloque el nombre del Departamento donde se ubica la dirección de notificación del representate legal del objeto a inspeccionar o vigilar</t>
  </si>
  <si>
    <t>4.13</t>
  </si>
  <si>
    <t>Coloque el nombre del Municipio donde se ubica la dirección de notificación del representate legal del objeto a inspeccionar o vigilar</t>
  </si>
  <si>
    <t>IDENTIFICACIÓN DEL TRANSPORTE DE SERVICIO PUBLICO, OFICIAL, ESCOLAR</t>
  </si>
  <si>
    <t>5.1</t>
  </si>
  <si>
    <r>
      <t xml:space="preserve">Teniendo en cuenta las siguientes definiciones, selección con una X el tipo de vehiculo a inspeccionar y/o vigilar:
</t>
    </r>
    <r>
      <rPr>
        <b/>
        <sz val="10"/>
        <color indexed="18"/>
        <rFont val="Arial"/>
        <family val="2"/>
      </rPr>
      <t>Vehículo de servicio público:</t>
    </r>
    <r>
      <rPr>
        <sz val="10"/>
        <color indexed="18"/>
        <rFont val="Arial"/>
        <family val="2"/>
      </rPr>
      <t xml:space="preserve"> Vehículo automotor homologado, destinado al transporte de pasajeros, carga o ambos por las vías de uso público mediante el cobro de una tarifa, porte, flete o pasaje. (Tomado del Código Nacional de Tránsito)
</t>
    </r>
    <r>
      <rPr>
        <b/>
        <sz val="10"/>
        <color indexed="18"/>
        <rFont val="Arial"/>
        <family val="2"/>
      </rPr>
      <t>Vehículo de servicio oficial:</t>
    </r>
    <r>
      <rPr>
        <sz val="10"/>
        <color indexed="18"/>
        <rFont val="Arial"/>
        <family val="2"/>
      </rPr>
      <t xml:space="preserve"> Vehículo automotor destinado al servicio de entidades públicas. (Tomado del Código Nacional de Tránsito)
</t>
    </r>
    <r>
      <rPr>
        <b/>
        <sz val="10"/>
        <color indexed="18"/>
        <rFont val="Arial"/>
        <family val="2"/>
      </rPr>
      <t xml:space="preserve">Vehículo escolar: </t>
    </r>
    <r>
      <rPr>
        <sz val="10"/>
        <color indexed="18"/>
        <rFont val="Arial"/>
        <family val="2"/>
      </rPr>
      <t xml:space="preserve">Vehículo automotor destinado al transporte de estudiantes, debidamente registrado como tal y con las normas y características especiales que le exigen las normas de transporte público. (Tomado del Código Nacional de Tránsito)
</t>
    </r>
    <r>
      <rPr>
        <b/>
        <sz val="10"/>
        <color indexed="18"/>
        <rFont val="Arial"/>
        <family val="2"/>
      </rPr>
      <t xml:space="preserve">Vehículo particular: </t>
    </r>
    <r>
      <rPr>
        <sz val="10"/>
        <color indexed="18"/>
        <rFont val="Arial"/>
        <family val="2"/>
      </rPr>
      <t>Vehículo automotor destinado a satisfacer las necesidades privadas  de movilizacion dde personas, animales o cosas . (Tomado del Código Nacional de Tránsito)</t>
    </r>
  </si>
  <si>
    <t>5.2</t>
  </si>
  <si>
    <t xml:space="preserve">Coloque el número de la placa del vehiculo a a inspeccionar y/o vigila </t>
  </si>
  <si>
    <t>5.3</t>
  </si>
  <si>
    <t>Coloque el nombre del conductor que fue evidenciado en el momento de la inspección o del proceso de vigilancia desarrollado por la entidad territorial de salud</t>
  </si>
  <si>
    <t>5.4</t>
  </si>
  <si>
    <t>Seleccione con una X el tipo de documento del conductor que fue evidenciado en el momento de la inspección  desarrollada por la entidad territorial de salud</t>
  </si>
  <si>
    <t>Coloque el numero de documento correspondiente al tipo de documento del conductor que fue evidenciado en el momento de la inspección  desarrollada por la entidad territorial de salud</t>
  </si>
  <si>
    <t>5.5</t>
  </si>
  <si>
    <t>Seleccione con una X, sí el turno es en horario de la mañana o en horario de la tarde</t>
  </si>
  <si>
    <t>5.6</t>
  </si>
  <si>
    <t>Registre la hora correspondiente a turno del vehiculo</t>
  </si>
  <si>
    <t>6.1</t>
  </si>
  <si>
    <r>
      <t xml:space="preserve">Seleccione con una X el motivo de la visita de inspección o vigilancia, teniendo en cuenta lo siguiente:
</t>
    </r>
    <r>
      <rPr>
        <b/>
        <sz val="10"/>
        <color indexed="18"/>
        <rFont val="Arial"/>
        <family val="2"/>
      </rPr>
      <t>Programación</t>
    </r>
    <r>
      <rPr>
        <sz val="10"/>
        <color indexed="18"/>
        <rFont val="Arial"/>
        <family val="2"/>
      </rPr>
      <t xml:space="preserve">: Cuando la acción se encuentra dentro de la programación de las acciones de IVC de la entidad territorial de salud
</t>
    </r>
    <r>
      <rPr>
        <b/>
        <sz val="10"/>
        <color indexed="18"/>
        <rFont val="Arial"/>
        <family val="2"/>
      </rPr>
      <t>Solicitud del Intersado:</t>
    </r>
    <r>
      <rPr>
        <sz val="10"/>
        <color indexed="18"/>
        <rFont val="Arial"/>
        <family val="2"/>
      </rPr>
      <t xml:space="preserve"> Cuando las acciones a desarrollar se generan por solicitud  ante la Entidad Territorial de Salud del objeto de IVC Sanitario
</t>
    </r>
    <r>
      <rPr>
        <b/>
        <sz val="10"/>
        <color indexed="18"/>
        <rFont val="Arial"/>
        <family val="2"/>
      </rPr>
      <t xml:space="preserve">Solicitud Oficial: </t>
    </r>
    <r>
      <rPr>
        <sz val="10"/>
        <color indexed="18"/>
        <rFont val="Arial"/>
        <family val="2"/>
      </rPr>
      <t xml:space="preserve">Cuando las acciones a desarrollar se generan por solicitud ante la Entidad Territorial de Salud de cualquier entidad pública o privada
</t>
    </r>
    <r>
      <rPr>
        <b/>
        <sz val="10"/>
        <color indexed="18"/>
        <rFont val="Arial"/>
        <family val="2"/>
      </rPr>
      <t xml:space="preserve">
Eventos de Interés en Salud Pública: </t>
    </r>
    <r>
      <rPr>
        <sz val="10"/>
        <color indexed="18"/>
        <rFont val="Arial"/>
        <family val="2"/>
      </rPr>
      <t xml:space="preserve">Cuando en el objeto a inspeccionar o vigilar, se haya generado un evento de interes en salud pública notificado a la autoridad sanitaria
</t>
    </r>
    <r>
      <rPr>
        <b/>
        <sz val="10"/>
        <color indexed="18"/>
        <rFont val="Arial"/>
        <family val="2"/>
      </rPr>
      <t xml:space="preserve">Solicitud de prácticas de pruebas/procedimiento administrativos o sancionatorios: </t>
    </r>
    <r>
      <rPr>
        <sz val="10"/>
        <color indexed="18"/>
        <rFont val="Arial"/>
        <family val="2"/>
      </rPr>
      <t>Cuando en el marco del proceso administrativo sancionatorio se requiera la verificación de pruebas en el objeto de IVC</t>
    </r>
  </si>
  <si>
    <t>6.2</t>
  </si>
  <si>
    <t>6.3</t>
  </si>
  <si>
    <t>6.4</t>
  </si>
  <si>
    <t>6.5</t>
  </si>
  <si>
    <t>6.6</t>
  </si>
  <si>
    <t>6.7</t>
  </si>
  <si>
    <t>Cuando las acciones de inspección o vigilancia correspondan a otro motivo diferente a los descritos anteriormente</t>
  </si>
  <si>
    <t>ASPECTOS  A INSPECCIONAR O VIGILAR</t>
  </si>
  <si>
    <t>7.1</t>
  </si>
  <si>
    <r>
      <t xml:space="preserve">Teniendo encuenta lo evidenciado en cada uno de los aspectos a inspeccionar, marque con una X según corresponda:
</t>
    </r>
    <r>
      <rPr>
        <b/>
        <sz val="10"/>
        <color indexed="18"/>
        <rFont val="Arial"/>
        <family val="2"/>
      </rPr>
      <t xml:space="preserve">CUMPLE: </t>
    </r>
    <r>
      <rPr>
        <sz val="10"/>
        <color indexed="18"/>
        <rFont val="Arial"/>
        <family val="2"/>
      </rPr>
      <t xml:space="preserve">Cuando el objeto a inspeccionar o vigilar, cumple con el aspecto a verificar
</t>
    </r>
    <r>
      <rPr>
        <b/>
        <sz val="10"/>
        <color indexed="18"/>
        <rFont val="Arial"/>
        <family val="2"/>
      </rPr>
      <t>NO CUMPLE:</t>
    </r>
    <r>
      <rPr>
        <sz val="10"/>
        <color indexed="18"/>
        <rFont val="Arial"/>
        <family val="2"/>
      </rPr>
      <t xml:space="preserve"> Cuando el objeto a inspeccionar o vigilar NO cumple con el aspecto a verificar
</t>
    </r>
    <r>
      <rPr>
        <b/>
        <sz val="10"/>
        <color indexed="18"/>
        <rFont val="Arial"/>
        <family val="2"/>
      </rPr>
      <t xml:space="preserve">NO APLICA: </t>
    </r>
    <r>
      <rPr>
        <sz val="10"/>
        <color indexed="18"/>
        <rFont val="Arial"/>
        <family val="2"/>
      </rPr>
      <t xml:space="preserve">Cuando el aspecto a verificar no se puede relacionar o asociar al objeto inspeccionado o vigilado
</t>
    </r>
    <r>
      <rPr>
        <b/>
        <sz val="10"/>
        <color indexed="18"/>
        <rFont val="Arial"/>
        <family val="2"/>
      </rPr>
      <t xml:space="preserve">DESCRIPCIÓN: </t>
    </r>
    <r>
      <rPr>
        <sz val="10"/>
        <color indexed="18"/>
        <rFont val="Arial"/>
        <family val="2"/>
      </rPr>
      <t>Coloque una breve descripción de los aspectos más relevantes evidenciados</t>
    </r>
  </si>
  <si>
    <t>7.2</t>
  </si>
  <si>
    <t xml:space="preserve">NO CUMPLE </t>
  </si>
  <si>
    <t>8.1</t>
  </si>
  <si>
    <t>Coloque los datos de Nombre, cedula y cargo  de los delegados por parte de la entidad territorial de salud que realizaron la visita</t>
  </si>
  <si>
    <t>8.2</t>
  </si>
  <si>
    <t>Coloque los datos de Nombre, cedula y cargo  de los delegados por parte del objeto de IVC que intervinieron en la visita</t>
  </si>
  <si>
    <t>8.3</t>
  </si>
  <si>
    <t>Coloque los datos de Nombre, cedula y cargo de los testigos en caso de requerirse. Puede ser vecinos, transeuntes, peatones, funcionarios, empleados del objeto inspeccionado, entre otros, que hayan evidenciado la intervención realizada por la ETS. Se diligenciará en el caso que le representante legal, propietario o quien atendiío la visita decida no firmar el formato de la vigilancaia sanitaria de la Ley 1335 de 2009</t>
  </si>
  <si>
    <r>
      <t xml:space="preserve">OBSERVACIONES DE QUIEN REALIZA LA VISITA
</t>
    </r>
    <r>
      <rPr>
        <sz val="10"/>
        <color indexed="18"/>
        <rFont val="Arial"/>
        <family val="2"/>
      </rPr>
      <t>En este espacio la persona que realiza la visita, podrá colocar comentarios, observaciones, sugerencias y todo aquello que considere complementan las acciones realizadas en el objeto de IVC</t>
    </r>
  </si>
  <si>
    <r>
      <t xml:space="preserve">OBSERVACIONES DE QUIEN ATIENDE LA VISITA
</t>
    </r>
    <r>
      <rPr>
        <sz val="10"/>
        <color indexed="18"/>
        <rFont val="Arial"/>
        <family val="2"/>
      </rPr>
      <t>En este espacio la persona que atiende la visita, podrá colocar comentarios, observaciones, sugerencias y todo aquello que considere complementan las acciones realizadas en el objeto de IVC</t>
    </r>
  </si>
  <si>
    <t>NOTA</t>
  </si>
  <si>
    <t>El acta para la vigilancia sanitaria de la Ley 1335 de 2009, deberá ser diligenciada en letra legible y no deberá presentar tachones ni enmendaduras</t>
  </si>
  <si>
    <t>MINISTERIO DE SALUD Y PROTECCION SOCIAL</t>
  </si>
  <si>
    <t>SUDIRECCION DE SALUD AMBIENTAL</t>
  </si>
  <si>
    <t>PROPUESTA DE CLASIFICACION DE OBJETOS DE VIGILANCIA SANITARIA DE INTERES EN SALUD AMBIENTAL</t>
  </si>
  <si>
    <t>PROPUESTA DE CATEGORIA</t>
  </si>
  <si>
    <t>PROPUESTA DE SUB CATEGORIA</t>
  </si>
  <si>
    <t>REV 4 CIIU</t>
  </si>
  <si>
    <t>Cuentan con Normatividad</t>
  </si>
  <si>
    <t>Normatividad Especifica</t>
  </si>
  <si>
    <t xml:space="preserve">1. De acuerdo a la clasificacion propuesta liste las intervenciones  o actividades intersectoriales que por establecimientos de interes sanitario se realizan en el marco de la IVC. </t>
  </si>
  <si>
    <t>2. De los establecimientos clasificados que acciones sectoriales con otras areas del Ministerio o  de la DTS se realizan en marcados en las acciones promocion y prevencion o epidemiologia (si aplica)</t>
  </si>
  <si>
    <t xml:space="preserve">3.De los establecimientos evaluados proponga como seria la concentracion de visitas frente a una eventual clasificacion del alto y bajo riesgo </t>
  </si>
  <si>
    <t xml:space="preserve">4.Que puntos criticos o condiciones sanitarias se deben evaluar en los establecimientos de interes sanitario de acuerdo a  la clasificacion propuesta </t>
  </si>
  <si>
    <t>ACTIVIDADES ECONOMICAS</t>
  </si>
  <si>
    <t>PROPUESTA</t>
  </si>
  <si>
    <t>ACTIVIDAD ECONOMICA</t>
  </si>
  <si>
    <t>CIIU</t>
  </si>
  <si>
    <t>ALTO</t>
  </si>
  <si>
    <t>BAJO</t>
  </si>
  <si>
    <t>VIVIENDA PERMANENTE</t>
  </si>
  <si>
    <t>Conjuntos residenciales</t>
  </si>
  <si>
    <t>NA</t>
  </si>
  <si>
    <t>Control de vectores con empresas autorizadas y lavado de tanques cuando aplique</t>
  </si>
  <si>
    <t>Definición: "EDIFICIO O CONJUNTO DE USO RESIDENCIAL: Inmuebles cuyos bienes de dominio particular se encuentran destinados a la vivienda de personas, de acuerdo con la normatividad urbanística vigente". Ley 675 de 2001.</t>
  </si>
  <si>
    <t>X</t>
  </si>
  <si>
    <t>Unidades habitacionales</t>
  </si>
  <si>
    <t>Hogares geriátricos</t>
  </si>
  <si>
    <t>Actividades de atención en instituciones para el cuidado de personas mayores y/o
discapacitadas</t>
  </si>
  <si>
    <t>Actividades de atención en instituciones para el cuidado de personas mayores y/o discapacitadas</t>
  </si>
  <si>
    <t>Orfanatos</t>
  </si>
  <si>
    <t>Otras actividades de atención en instituciones con alojamiento</t>
  </si>
  <si>
    <t>Asentamientos Indigenas</t>
  </si>
  <si>
    <t xml:space="preserve">Albergues para niños </t>
  </si>
  <si>
    <t>Otras actividades de asistencia social sin alojamiento</t>
  </si>
  <si>
    <t>Si hay presencia de sustancias quimicas, verificar su almacenamiento</t>
  </si>
  <si>
    <t xml:space="preserve">Albergues para trabajadores </t>
  </si>
  <si>
    <t>Otros tipos de alojamiento n.c.p.</t>
  </si>
  <si>
    <t xml:space="preserve">Albergues a Victimas, refugiados, inmigrantes </t>
  </si>
  <si>
    <t>Hogar Gerontológico</t>
  </si>
  <si>
    <t>Asilos De Ancianos</t>
  </si>
  <si>
    <t>Condiciones seguras de gasodomesticos y almacenamiento seguro de sustancias químicas</t>
  </si>
  <si>
    <t>VIVIENDA TRANSITORIA</t>
  </si>
  <si>
    <t>Campamentos</t>
  </si>
  <si>
    <t>Actividades de zonas de camping y parques para
vehículos recreacionales»</t>
  </si>
  <si>
    <t>Hogares de paso</t>
  </si>
  <si>
    <t>Servicios Sociales Con Alojamiento</t>
  </si>
  <si>
    <t>Hoteles (Con servicio de restaurante y/o piscina)</t>
  </si>
  <si>
    <t>Alojamiento en Hoteles</t>
  </si>
  <si>
    <t>x</t>
  </si>
  <si>
    <t>Hoteles (sin servicio de restaurante y/o sin piscina)</t>
  </si>
  <si>
    <t>Aparta hoteles</t>
  </si>
  <si>
    <t>Alojamiento en Apartahoteles</t>
  </si>
  <si>
    <t>Centros vacacionales</t>
  </si>
  <si>
    <t xml:space="preserve">Alojamiento en centros vacaionales </t>
  </si>
  <si>
    <t>Camping</t>
  </si>
  <si>
    <t>Actividades de zonas de camping, y parques
para vehículos recreacionales»</t>
  </si>
  <si>
    <t>Moteles</t>
  </si>
  <si>
    <t>Servicio por horas</t>
  </si>
  <si>
    <t>Albergues</t>
  </si>
  <si>
    <t>Residencias</t>
  </si>
  <si>
    <t xml:space="preserve">hostales </t>
  </si>
  <si>
    <t xml:space="preserve">Amoblados </t>
  </si>
  <si>
    <t>Centros Y Casas De Rehabilitación Y Reposo</t>
  </si>
  <si>
    <t>Casa de huéspedes ,Posadas turísticas.
• Ecohabs entendido como concesiones de parques nacionales para fines turísticos.
• Fincas turísticas, entre otros.</t>
  </si>
  <si>
    <t>Alojamiento rural</t>
  </si>
  <si>
    <t>Hogares infantiles</t>
  </si>
  <si>
    <t>Hogares de atencion a madres solteras</t>
  </si>
  <si>
    <t>Alojamiento En Casa De Huéspedes O Residencias Y/O Alojamiento En Habitaciones En Apartamentos Y Casas Particulares</t>
  </si>
  <si>
    <t>Otros Tipos De Alojamiento para vistantes</t>
  </si>
  <si>
    <t>ESTABLECIMIENTOS EDUCATIVOS</t>
  </si>
  <si>
    <t>Jardines infantiles</t>
  </si>
  <si>
    <t>Educación Preescolar</t>
  </si>
  <si>
    <t>Guarderías</t>
  </si>
  <si>
    <t>Establecimientos que combinan diferentes niveles de educación</t>
  </si>
  <si>
    <t>Colegios</t>
  </si>
  <si>
    <t xml:space="preserve"> Educación media académica</t>
  </si>
  <si>
    <t>Educación media académica</t>
  </si>
  <si>
    <t>Educación básica secundaria</t>
  </si>
  <si>
    <t>Universidades (Si es el caso incluye Anfiteatro)</t>
  </si>
  <si>
    <t>Educación de Universidades</t>
  </si>
  <si>
    <t xml:space="preserve"> Institutos de educación no formal</t>
  </si>
  <si>
    <t>Formación académica no formal</t>
  </si>
  <si>
    <t>Actividades de asociaciones religiosas</t>
  </si>
  <si>
    <t>Conventos</t>
  </si>
  <si>
    <t>Seminarios</t>
  </si>
  <si>
    <t>Educación Superior</t>
  </si>
  <si>
    <t>Casas Vecinales</t>
  </si>
  <si>
    <t>Servicio De Educación Laboral Especial (Escuelas Comerciales, Centros De Capacitación)</t>
  </si>
  <si>
    <t>Educación media técnica y de formación laboral</t>
  </si>
  <si>
    <t>Establecimientos de educacion tecnologica</t>
  </si>
  <si>
    <t>Educación tecnológica8</t>
  </si>
  <si>
    <t>Establecimientos de educacion tecnica profesional</t>
  </si>
  <si>
    <t>Educación técnica profesional</t>
  </si>
  <si>
    <t xml:space="preserve">Escuelas deportivas </t>
  </si>
  <si>
    <t xml:space="preserve"> Enseñanza deportiva y recreativa</t>
  </si>
  <si>
    <t>Enseñanza deportiva y recreativa</t>
  </si>
  <si>
    <t xml:space="preserve">Escuelas Culturales </t>
  </si>
  <si>
    <t>Enseñanza cultural</t>
  </si>
  <si>
    <t>Establecimientos donde se preste otro tipo de ecuacion</t>
  </si>
  <si>
    <t>Otros tipos de educación n.c.p.</t>
  </si>
  <si>
    <t>ESTABLECIMIENTOS CUARTELARIOS</t>
  </si>
  <si>
    <t>Batallones, cuarteles y Afines</t>
  </si>
  <si>
    <t>Actividades de defensa</t>
  </si>
  <si>
    <t>ESTABLECIMIENTOS CARCELARIOS</t>
  </si>
  <si>
    <t>Salas De Retenidos</t>
  </si>
  <si>
    <t>Orden público y actividades de seguridad</t>
  </si>
  <si>
    <t>Bases militares con reclusion</t>
  </si>
  <si>
    <t>Cárcel</t>
  </si>
  <si>
    <t>Centros De Retención De Menores</t>
  </si>
  <si>
    <t>ESTABLECIMIENTOS DE ESPECTACULOS PÚBLICOS</t>
  </si>
  <si>
    <t>Estadios</t>
  </si>
  <si>
    <t>Gestión de instalaciones deportivas</t>
  </si>
  <si>
    <t>Coliseos</t>
  </si>
  <si>
    <t xml:space="preserve"> Plazas de toros</t>
  </si>
  <si>
    <t>Circos</t>
  </si>
  <si>
    <t>Otras actividades de espectáculos en vivo</t>
  </si>
  <si>
    <t>Pistas de patinaje</t>
  </si>
  <si>
    <t xml:space="preserve"> Salas De Billar</t>
  </si>
  <si>
    <t>Comercio al por menor en establecimientos no especializados, con surtido compuesto
principalmente por productos diferentes de alimentos (víveres en general), bebidas y
tabaco</t>
  </si>
  <si>
    <t xml:space="preserve"> Escuelas De Equitación</t>
  </si>
  <si>
    <t>Canchas De Tejo</t>
  </si>
  <si>
    <t>Galleras</t>
  </si>
  <si>
    <t>Otras actividades recreativas y de esparcimiento n.c.p.</t>
  </si>
  <si>
    <t>Campos De Atletismo</t>
  </si>
  <si>
    <t>Hipódromos</t>
  </si>
  <si>
    <t>Parques de atracciones</t>
  </si>
  <si>
    <t>Actividades
de parques de atracciones y parques temáticos</t>
  </si>
  <si>
    <t>Parques temáticos</t>
  </si>
  <si>
    <t>picnic, camping,pistas de baile,juegos operados con monedas</t>
  </si>
  <si>
    <t>ESTABLECIMIENTOS DE DIVERSION PUBLICA</t>
  </si>
  <si>
    <t>Museos</t>
  </si>
  <si>
    <t>Actividades De Museos Y Preservación De Lugares Y Edificios Históricos</t>
  </si>
  <si>
    <t>Centros culturales</t>
  </si>
  <si>
    <t>Discotecas</t>
  </si>
  <si>
    <t>Parques públicos</t>
  </si>
  <si>
    <t>Parques naturales (Las edificaciones)</t>
  </si>
  <si>
    <t>Conchas acústicas</t>
  </si>
  <si>
    <t>Bibliotecas</t>
  </si>
  <si>
    <t>Actividades de bibliotecas y archivos</t>
  </si>
  <si>
    <t>Teatros</t>
  </si>
  <si>
    <t>Actividades de exhibición de películas cinematográficas y videos</t>
  </si>
  <si>
    <t>Salas de cine</t>
  </si>
  <si>
    <t>Zoológicos (Las edificaciones)</t>
  </si>
  <si>
    <t>Actividades de jardines botánicos, zoológicos y reservas naturales</t>
  </si>
  <si>
    <t>Jardines botánicos (Las edificaciones)</t>
  </si>
  <si>
    <t>Juegos de azar y apuestas</t>
  </si>
  <si>
    <t>Actividades de juegos de azar y apuestas</t>
  </si>
  <si>
    <t>Clubes deportivos (Las edificaciones)</t>
  </si>
  <si>
    <t>Actividades de Clubes Deportivos</t>
  </si>
  <si>
    <t>Centro de culto religioso</t>
  </si>
  <si>
    <t>Club social (Las edificaciones)</t>
  </si>
  <si>
    <t>Club privado</t>
  </si>
  <si>
    <t>Parques de atracciones dentro de los centros comerciales</t>
  </si>
  <si>
    <t>Boleras</t>
  </si>
  <si>
    <t>Organización de convenciones y eventos comerciales</t>
  </si>
  <si>
    <t>Bingos y salones de juego</t>
  </si>
  <si>
    <t>ESTABLECIMIENTOS INDUSTRIALES</t>
  </si>
  <si>
    <t>Establecimientos que realicen transformación de madera y fabricación de productos de madera y de corcho, excepto muebles; fabricación de articulos de cestería y espartería</t>
  </si>
  <si>
    <t>Aserrado, acepillado e impregnación de la madera</t>
  </si>
  <si>
    <t>Fabricación De Partes Y Piezas De Carpintería Para Edificios Y Construcciones</t>
  </si>
  <si>
    <t>Fabricación De Recipientes De Madera</t>
  </si>
  <si>
    <t>Fabricación de otros productos de madera; fabricación de articulos de corcho, cestería y espartería</t>
  </si>
  <si>
    <t>Fabricación de hojas de madera para enchapado; fabricación de tableros contrachapados, tableros laminados, tableros de partículas y otros tableros y paneles</t>
  </si>
  <si>
    <t xml:space="preserve">Fabricación De Muebles </t>
  </si>
  <si>
    <t>Reparación de muebles y accesorios para el hogar</t>
  </si>
  <si>
    <t>Coquización, fabricación de productos de la refinación del petróleo y actividad de mezcla de combustibles</t>
  </si>
  <si>
    <t>Fabricación de productos de horno de coque</t>
  </si>
  <si>
    <t>Fabricación de productos de la refinación del petróleo</t>
  </si>
  <si>
    <t>Actividades de mezcla de combustibles</t>
  </si>
  <si>
    <t>Establecimentos donde se realiza la fabricación de sustancias y productos quimicos</t>
  </si>
  <si>
    <t>Fabricación de sustancias y productos quimicos básicos</t>
  </si>
  <si>
    <t>Fabricación de abonos y compuestos inorganicos nitrogenados</t>
  </si>
  <si>
    <t>Fabricación de plásticos en formas primarias</t>
  </si>
  <si>
    <t>Fabricación de caucho sintetico en formas primarias</t>
  </si>
  <si>
    <t>Fabricación de plaguicidas y otros productos quimicos de uso agropecuario</t>
  </si>
  <si>
    <t>Fabricación depinturas, barnices y revestimientos similares, tintas para impresión y masillas</t>
  </si>
  <si>
    <t>Fabricación de jabones y detergentes, preparados para limpiar y pulir; perfumes y preparados de tocador</t>
  </si>
  <si>
    <t>Fabricación de otros productos quimicos n.c.p</t>
  </si>
  <si>
    <t>Fabricación de fibras sinteticas y artificiales</t>
  </si>
  <si>
    <t>Establecimientos donde se realiza la fabricación de productos de caucho y de plástico</t>
  </si>
  <si>
    <t>Fabricación de llantas y neumaticos de caucho</t>
  </si>
  <si>
    <t>Reencauche de llantas usadas</t>
  </si>
  <si>
    <t>Fabricación de formas básicas de caucho y otros productos de caucho n.c.p</t>
  </si>
  <si>
    <t>Fabricación de formas básicas de plástico</t>
  </si>
  <si>
    <t>Fabricación de artículos de plástico n.c.p</t>
  </si>
  <si>
    <t>Establecimientos donde se realiza la fabricación de otros minerales no metálicos</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</si>
  <si>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</si>
  <si>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</si>
  <si>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</si>
  <si>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</si>
  <si>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</si>
  <si>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</si>
  <si>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Corte, tallado y acabado de la piedra</t>
  </si>
  <si>
    <t>Fabricación de otros productos minerales no metalicos n.c.p</t>
  </si>
  <si>
    <t>Establecimientos donde se realiza la fabricación de productos metalúrgicos básicos</t>
  </si>
  <si>
    <t>industrias básicas de hierro y acero</t>
  </si>
  <si>
    <t>Industrias básicas de metales preciosos</t>
  </si>
  <si>
    <t>industriaas básicas de hierro y acero</t>
  </si>
  <si>
    <t>Fundición de hierro y acero</t>
  </si>
  <si>
    <t>Fundición de metales no ferrosos</t>
  </si>
  <si>
    <t>Establecimientos donde se realiza la fabricación de productos de metal, excepto maquinaria y equipo</t>
  </si>
  <si>
    <t>fabricación de productos metalicos para usos estructural</t>
  </si>
  <si>
    <t>Fabricación de tanques, depósitos y recipiente de metal, excepto los utilizados para el envase o transporte de mercancías</t>
  </si>
  <si>
    <t>Fabricación de armas y municiones</t>
  </si>
  <si>
    <t>Forja, prensado, estampado y laminado de metal; pulvimetalurgia</t>
  </si>
  <si>
    <t>Tratamiento y revestimiento de metales; mecanizado</t>
  </si>
  <si>
    <t>Fabricación de artículos de cuchillería, herramientas de mano y artículos de ferretería</t>
  </si>
  <si>
    <t>Fabricación de otros productos elaborados de metal n.c.p</t>
  </si>
  <si>
    <t>Establecimientos donde se realiza la fabricación de productos informaticos, electrónicos y ópticos</t>
  </si>
  <si>
    <t>Fabricación de componentes y tableros electronicos</t>
  </si>
  <si>
    <t>Fabricación de aparatos electronicos de consumo</t>
  </si>
  <si>
    <t>Fabricación de relojes</t>
  </si>
  <si>
    <t>Fabricación de instrumentos ópticos y equipos fotográficos</t>
  </si>
  <si>
    <t xml:space="preserve">Establecimientos donde se realiza la fabricación de aparatos y equipos eléctrico </t>
  </si>
  <si>
    <t>Fabricación de motores, generadores y transformadores eléctrico</t>
  </si>
  <si>
    <t>Fabricación de aparatos de distribución y control de la energía electrica</t>
  </si>
  <si>
    <t>Fabricación de pilas, baterías y acumuladores eléctricos</t>
  </si>
  <si>
    <t>Fabricación de hilos y cables eléctricos y de fibra óptica</t>
  </si>
  <si>
    <t>Fabricación de dispositivos de cableado</t>
  </si>
  <si>
    <t>Fabricación de equipos electricos de iluminación</t>
  </si>
  <si>
    <t>Fabricación de aparatos de uso doméstico</t>
  </si>
  <si>
    <t>Fabricación de otros tipos de equipo eléctrico n.c.p</t>
  </si>
  <si>
    <t>Fabricación de potencia hidráulica y neumática</t>
  </si>
  <si>
    <t>Fabricación de otras bombas, compresores, grifos y válvulas</t>
  </si>
  <si>
    <t>Fabricación de cojinetes,engranajes, trenes de engranajes y piezas de transmisión</t>
  </si>
  <si>
    <t>Fabricación de hornos, hogares y quemadores industriales</t>
  </si>
  <si>
    <t>Fabricación de equipos de elevación y manipulación</t>
  </si>
  <si>
    <t>Fabriación de maquinaria y equipos de oficina (excepto computadores y equipo periférico)</t>
  </si>
  <si>
    <t>Fabricación de herramientas manuales con motor</t>
  </si>
  <si>
    <t>Fabricación de otros tipos de maquinarias y equipo de uso general n.c.p</t>
  </si>
  <si>
    <t>Fabricación de maquinaria agropecuaria y forestal</t>
  </si>
  <si>
    <t>Fabricación de máquinas formadoras de metal y de maquinas herramientas</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</si>
  <si>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</si>
  <si>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</si>
  <si>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</si>
  <si>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tectiles, prendas de vestir y cueros</t>
  </si>
  <si>
    <t>Fabricación de otros tips de maquinaria y equipo de uso especial n.c.p</t>
  </si>
  <si>
    <t>Establecimientos donde se realiza la fabricación de vehiculos automotores remolques y semiremolques</t>
  </si>
  <si>
    <t>Fabricación de vehículos automotores y sus motores</t>
  </si>
  <si>
    <t>Fabricación de carrocerias para vehiculos automotores; fabricación de remolques y semiremolques</t>
  </si>
  <si>
    <t>Fabricación de partes, piezas (autopartes) y accesorios (lujos) para vehículos automotores</t>
  </si>
  <si>
    <t>Construcción de embarcaciones de recreo y deporte</t>
  </si>
  <si>
    <t>Fabricación de locomotoras y de material rodante para ferrocarriles</t>
  </si>
  <si>
    <t>Fabricación de vehiculos militares de combate</t>
  </si>
  <si>
    <t>Fabricación de motocicletas</t>
  </si>
  <si>
    <t>Fabricación de bicicletas y de sillas de ruedas para personas con discapacidad</t>
  </si>
  <si>
    <t>Fabricación de otro tipo de equipos de transporte n.c.p</t>
  </si>
  <si>
    <t>Establecimientos donde se realiza la fabricación de muebles, colchones y somieres</t>
  </si>
  <si>
    <t>Fabricación de muebles</t>
  </si>
  <si>
    <t>Fabricación de colchones y somieres</t>
  </si>
  <si>
    <t>Otras industrias manufactureras</t>
  </si>
  <si>
    <t>Fabricación de joyas, bisuterías y artículos conexos</t>
  </si>
  <si>
    <t>Fabricación de instrumentos musicales</t>
  </si>
  <si>
    <t>Fabricación de artículos y equipos para la práctica del deporte</t>
  </si>
  <si>
    <t>Fabricación de juegos, juguetes y rompecabezas</t>
  </si>
  <si>
    <t>Fabricación de instrumentos, aparatos y materiales médicos y odontologicos (incluido mobiliario)</t>
  </si>
  <si>
    <t>otras industrias manufactureras n.c.p</t>
  </si>
  <si>
    <t>Establecimientos donde se realizan actividades de distribución de agua;evacuación y tratamiento de aguas residuales, gestión de desechos y actividades de saneamiento ambiental</t>
  </si>
  <si>
    <t>Captación, tratamiento y distribución de agua</t>
  </si>
  <si>
    <t>Recolección de desechos peligrosos</t>
  </si>
  <si>
    <t>Tratamiento y disposición de deschos no peligrosos</t>
  </si>
  <si>
    <t>Tratamiento y disposición de deschos peligrosos</t>
  </si>
  <si>
    <t>Recuperación de materiales</t>
  </si>
  <si>
    <t xml:space="preserve"> Establecimientos Que Utilicen Como Materia Prima El Cuero,  Fábricas De Calzado Y Marroquineria. No Incluye Remontadoras</t>
  </si>
  <si>
    <t>Comercio Al Por Menor De Pinturas En Establecimientos Especializados</t>
  </si>
  <si>
    <t>Comercio Al Por Mayor De Pinturas Y Productos Conexos</t>
  </si>
  <si>
    <t>Fabricación De Tapices Y Alfombras Para Pisos</t>
  </si>
  <si>
    <t>Fabricación De Cuerdas, Cordeles, Cables, Bramantes Y Redes</t>
  </si>
  <si>
    <t>Fabricación De Prendas De Vestir, Excepto Prendas De Piel</t>
  </si>
  <si>
    <t>Fabricación De Calzado De Materiales Textiles; Con Cualquier Tipo De Suela, Excepto El Calzado Deportivo</t>
  </si>
  <si>
    <t>Preparación E Hilatura De Fibras Textiles</t>
  </si>
  <si>
    <t>fabricación de tejidos de punto y ganchillo</t>
  </si>
  <si>
    <t>Acabado De Productos Textiles No Producidos En La Misma Unidad De Producción</t>
  </si>
  <si>
    <t>Tejedura De Productos Textiles</t>
  </si>
  <si>
    <t>Fabricación De Otros Artículos Textiles Ncp</t>
  </si>
  <si>
    <t>Confección De Artículos Con Materiales Textiles, Excepto Prendas De Vestir</t>
  </si>
  <si>
    <t>Fabricación de articulos de punto y ganchillo</t>
  </si>
  <si>
    <t>Establecimientos Que Utilicen Como Materia Prima El Cuero,  Fábricas De Calzado Y Marroquineria. No Incluye Remontadoras</t>
  </si>
  <si>
    <t>Fabricación de articulos de piel</t>
  </si>
  <si>
    <t>Fabricación de articulos de viaje, bolsos de mano y articulos similares; articulos de talabarteria y guarnicionería elaborados en otros materiales</t>
  </si>
  <si>
    <t>Fabricación De Partes Del Calzado</t>
  </si>
  <si>
    <t>Curtido y recurtido de cueros; recurtido y teñido de pieles</t>
  </si>
  <si>
    <t>Fabricación de calzado de cuero y piel, con cualquier tipo de suela, excepto el calzado deportivo</t>
  </si>
  <si>
    <t>Fabricación de artículos de viaje, bolsos de mano, y artículos similares elaborados en cuero, fabricación de artículos de talabartería y guarnicionería</t>
  </si>
  <si>
    <t>establecimientos Que Utilicen Como Materia Prima El Metal. Incluye Recubrimientos Galvánicos, Fundición, Tratamiento Térmico</t>
  </si>
  <si>
    <t>Fabricación De Máquinas Herramienta</t>
  </si>
  <si>
    <t>Comercio al por mayor de metales y productos metalíferos</t>
  </si>
  <si>
    <t>Fabricación De Otros Productos Elaborados De Metal Ncp</t>
  </si>
  <si>
    <t>Fabricación De Productos Metálicos Para Uso Estructural</t>
  </si>
  <si>
    <t>Fundición De Hierro Y Acero</t>
  </si>
  <si>
    <t>Industrias Básicas De Hierro Y De Acero</t>
  </si>
  <si>
    <t>Fabricación De Bombas, Compresores, Grifos Y Válvulas</t>
  </si>
  <si>
    <t>Industrias Básicas De Otros Metales No Ferrosos</t>
  </si>
  <si>
    <t>Industrias Básicas De Metales Preciosos</t>
  </si>
  <si>
    <t>Fabricación de cojinetes, engranajes, trenes de engranajes y piezas de transmisión</t>
  </si>
  <si>
    <t>Fabricación de papel, cartón y productos de papel y cartón</t>
  </si>
  <si>
    <t>Fabricación de pulpas (pastas) celulósicas; papel y cartón</t>
  </si>
  <si>
    <t>Fabricación de papel y cartón ondulado, fabricación de envases, empaques y de embalajes de papel y cartón</t>
  </si>
  <si>
    <t>Fabricación de otros artículos de papel y cartón</t>
  </si>
  <si>
    <t>Establecimientos donde se realice la instalación, mantenimiento y reparación especializado de maquinaria y equipo</t>
  </si>
  <si>
    <t>Mantenimiento y reparación especializado de productos elaborados en metal</t>
  </si>
  <si>
    <t>Mantenimiento y reparación especializado de maquinaria y equipo</t>
  </si>
  <si>
    <t>Mantenimiento y reparación especializado de equipo electronico y óptico</t>
  </si>
  <si>
    <t>Mantenimiento y reparación especializado de equipo electrico</t>
  </si>
  <si>
    <t>Mantenimiento y reparación especializado de transporte, excepto los vehiculos automotores, motocicletas y bicicletas</t>
  </si>
  <si>
    <t>Mantenimiento y reparación de otros tipos de equipos y sus componentes n.c.p</t>
  </si>
  <si>
    <t>Instalación especializada de maquinaria y equipo industrial</t>
  </si>
  <si>
    <t xml:space="preserve">Establecimientos donde se realicen actividades relacionadas con la impresión </t>
  </si>
  <si>
    <t>Actividades de la impresión</t>
  </si>
  <si>
    <t xml:space="preserve"> Producción de copias a partir de grabaciones originales</t>
  </si>
  <si>
    <t>Actividades de servicios relacionados con la impresión</t>
  </si>
  <si>
    <t>Establecimientos donde se realicen actividades de edicion</t>
  </si>
  <si>
    <t>Edición de libros</t>
  </si>
  <si>
    <t xml:space="preserve"> Edición de directorios y listas de correo</t>
  </si>
  <si>
    <t>Edición de periódicos, revistas y otras publicaciones periódicas</t>
  </si>
  <si>
    <t xml:space="preserve"> Otros trabajos de edición</t>
  </si>
  <si>
    <t>Establecimientos Que Almacenen, Expendan Y Apliquen Plaguicidas</t>
  </si>
  <si>
    <t>Comercio al por menor de otros artículos domésticos en establecimientos especializados</t>
  </si>
  <si>
    <t>Decreto 1843 de 1991</t>
  </si>
  <si>
    <t xml:space="preserve">lavanderias de ropa y ropa hospitalaria </t>
  </si>
  <si>
    <t>Lavado y limpieza, incluso la limpieza en seco, de productos textiles y de piel</t>
  </si>
  <si>
    <t xml:space="preserve">Estaciones de servicio </t>
  </si>
  <si>
    <t xml:space="preserve"> Comercio al por menor de combustible para automotores</t>
  </si>
  <si>
    <t>ESTABLECIMIENTOS COMERCIALES</t>
  </si>
  <si>
    <t xml:space="preserve">Agencias De Medicamentos,Tiendas Naturistas, productos farmaceuticos veterinarios </t>
  </si>
  <si>
    <t>Comercio Al Por Menor De Productos Farmacéuticos, Medicinales Y Odontológicos; Artículos De Perfumería, Cosméticos Y De Tocador En Establecimientos Especializados</t>
  </si>
  <si>
    <t>Depósitos De Medicamentos</t>
  </si>
  <si>
    <t>Comercio Al Por Mayor De Productos Farmacéuticos Y Medicinales, Cosméticos Y Artículos De Tocador</t>
  </si>
  <si>
    <t>Droguerias</t>
  </si>
  <si>
    <t>Comercio al por menor de otros productos nuevos en establecimientos especializados</t>
  </si>
  <si>
    <t xml:space="preserve">Comercio de productos tales como: comercio al por menor de equipo fotográfico, óptico y de precisión. Comercio al por menor de toda clase de relojes, joyas y artículos de plata en general,artículos de esotéricos,tiendas de artículos sexuales (sex-shop), floristerias,opticas y galerias </t>
  </si>
  <si>
    <t>Comercio Al Por Menor De Productos Textiles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</si>
  <si>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</si>
  <si>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</si>
  <si>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electrodomésticos y gasodomésticos de uso doméstico, muebles y
equipos de iluminación</t>
  </si>
  <si>
    <t>Comercio al por menor de artículos y utensilios de uso doméstico</t>
  </si>
  <si>
    <t>Comercio al por menor de otros artículos culturales y de entretenimiento n.c.p. en
establecimientos especializados</t>
  </si>
  <si>
    <t>agua</t>
  </si>
  <si>
    <t>Comercio al por menor de equipos y aparatos de sonido y de video, en establecimientos
especializados</t>
  </si>
  <si>
    <t>Comercio al por menor de libros, periódicos, materiales y artículos de papelería y escritorio,
en establecimientos especializados</t>
  </si>
  <si>
    <t>Comercio al por menor de
artículos de segunda mano</t>
  </si>
  <si>
    <t>Mantenimiento y reparación
de otros efectos personales y enseres domésticos»</t>
  </si>
  <si>
    <t>Reparación
de muebles y accesorios para el hogar»</t>
  </si>
  <si>
    <t>Mantenimiento y reparación de equipos de comunicación</t>
  </si>
  <si>
    <t>Otras Actividades Empresariales</t>
  </si>
  <si>
    <t>Actividades De Agencias De Viajes Y Organizadores De Viajes; Actividades De Asistencia A Turistas Ncp</t>
  </si>
  <si>
    <t>Otras actividades de telecomunicaciones</t>
  </si>
  <si>
    <t xml:space="preserve">Bancos </t>
  </si>
  <si>
    <t>Otros tipos de comercio al por menor no realizado en establecimientos, puestos de venta o mercados</t>
  </si>
  <si>
    <t>Comercio De Vehículos Automotores Nuevos</t>
  </si>
  <si>
    <t>Comercio De Vehículos Automotores Usados</t>
  </si>
  <si>
    <t>Comercio de partes, piezas (autopartes) y accesorios (lujos) para vehículos automotores</t>
  </si>
  <si>
    <t xml:space="preserve"> Comercio de motocicletas y de sus partes, piezas y accesorios</t>
  </si>
  <si>
    <t>Mantenimiento y reparación de motocicletas y de sus partes y piezas</t>
  </si>
  <si>
    <t>Comercio Al Por Mayor De Prendas De Vestir, Accesorios De Prendas De Vestir Y Artículos Elaborados En Piel.</t>
  </si>
  <si>
    <t xml:space="preserve">Comercio Al Por Mayor De Calzado </t>
  </si>
  <si>
    <t>Comercio al por mayor de aparatos y equipo de uso doméstico</t>
  </si>
  <si>
    <t>Comercio al por mayor de otros utensilios domésticos n.c.p.</t>
  </si>
  <si>
    <t>Comercio al por mayor de otros productos n.c.p.</t>
  </si>
  <si>
    <t>Comercio al por mayor de maquinaria y equipo agropecuarios</t>
  </si>
  <si>
    <t>Comercio al por mayor de otros tipos de maquinaria y equipo n.c.p.</t>
  </si>
  <si>
    <t>Comercio al por mayor de materias primas agropecuarias; animales vivos</t>
  </si>
  <si>
    <t xml:space="preserve"> Comercio al por mayor de productos textiles, productos confeccionados para uso doméstico</t>
  </si>
  <si>
    <t>Comercio al por mayor de computadores, equipo periférico y programas de informática</t>
  </si>
  <si>
    <t>Comercio al por mayor de combustibles sólidos, líquidos, gaseosos y productos conexos</t>
  </si>
  <si>
    <t>Comercio al por menor de lubricantes (aceites, grasas), aditivos y productos de limpieza para vehículos automotores</t>
  </si>
  <si>
    <t>Comercio al por menor de tapices, alfombras y recubrimientos para paredes y pisos en establecimientos especializados</t>
  </si>
  <si>
    <t>Comercio al por menor de otros artículos domésticos en establecimientos especializados»</t>
  </si>
  <si>
    <t>Comercio al por menor de artículos deportivos, en establecimientos especializados</t>
  </si>
  <si>
    <t xml:space="preserve">casas de cambio </t>
  </si>
  <si>
    <t>Actividades de fotografia</t>
  </si>
  <si>
    <t>Comercio al por mayor no especializado</t>
  </si>
  <si>
    <t>Centros comerciales</t>
  </si>
  <si>
    <t xml:space="preserve"> Actividades de envase y empaque</t>
  </si>
  <si>
    <t xml:space="preserve">Establecimientos veterinarios </t>
  </si>
  <si>
    <t>Actividades veterinarias</t>
  </si>
  <si>
    <t>Criadero Mascotas</t>
  </si>
  <si>
    <t>Venta de Biológicos, Medicamentos e insumos Veterinarios</t>
  </si>
  <si>
    <t>Centros de Atención de Vida Silvestre</t>
  </si>
  <si>
    <t>Zoocriaderos (destinados a la cria de animales silvestres con fines comerciales)</t>
  </si>
  <si>
    <t>Coso y/o Centro de bienestar animal</t>
  </si>
  <si>
    <t>Centro de zoonosis</t>
  </si>
  <si>
    <t>Guardería y Escuelas de adiestramiento de Mascotas</t>
  </si>
  <si>
    <t>Depositos, Depositos  de materiales de construccion, ferreterias, Chatarreria</t>
  </si>
  <si>
    <t>Comercio al por mayor de materiales de construcción, artículos de ferretería, pinturas,
productos de vidrio, equipo y materiales de fontanería y calefacción</t>
  </si>
  <si>
    <t>Comercio al por menor de artículos de ferretería, pinturas y productos de vidrio en establecimientos
especializados</t>
  </si>
  <si>
    <t>Comercio al por mayor de desperdicios, desechos y chatarra</t>
  </si>
  <si>
    <t>Comercio al por mayor de productos químicos básicos, cauchos y plásticos en formas
primarias y productos químicos de uso agropecuario</t>
  </si>
  <si>
    <t>Bodegas De Reciclaje</t>
  </si>
  <si>
    <t>Comercio Al Por Mayor De Productos Diversos Ncp</t>
  </si>
  <si>
    <t>Recuperacion de materiales, Comercio al por mayor de equipo, partes y piezas electrónicos y de telecomunicaciones</t>
  </si>
  <si>
    <t>Comercio Al Por Mayor De Desperdicios O Desechos Industriales Y Material Para Reciclaje</t>
  </si>
  <si>
    <t>Cementerios (con o sin morgue)</t>
  </si>
  <si>
    <t>Pompas fúnebres y actividades relacionadas</t>
  </si>
  <si>
    <t>Cementerios de mascotas</t>
  </si>
  <si>
    <t>Funerarias (con o sin laboratorio de tanatopraxia)</t>
  </si>
  <si>
    <t xml:space="preserve">Morgues </t>
  </si>
  <si>
    <t>Administración de Justicia</t>
  </si>
  <si>
    <t>Osarios  - cenizarios - colombiarios</t>
  </si>
  <si>
    <t>Establecimientos de entretencion para adultos y sitios de encuetntro sexual: casas de lenocinio,Bares Swinger,Salas De Masaje Erótico - Saunas Y Turcos para poblacion LGBTI Establecimientos Afines</t>
  </si>
  <si>
    <t>Exhibición De Filmes Y Videocintas</t>
  </si>
  <si>
    <t>Otras Actividades De Entretenimiento Ncp</t>
  </si>
  <si>
    <t>Otras Actividades De Servicios Ncp</t>
  </si>
  <si>
    <t xml:space="preserve">Saunas, Turcos, Jacuzzi, Spa </t>
  </si>
  <si>
    <t xml:space="preserve">Gimnasio </t>
  </si>
  <si>
    <t xml:space="preserve">Miscelaneas </t>
  </si>
  <si>
    <t xml:space="preserve">Cacharrerias  </t>
  </si>
  <si>
    <t>Comercio al por menor en establecimientos no especializados, con surtido compuesto principalmente por productos diferentes de alimentos (víveres en general), bebidas y tabaco</t>
  </si>
  <si>
    <t xml:space="preserve">Peluquerias </t>
  </si>
  <si>
    <t>Peluquería y otros tratamientos de belleza</t>
  </si>
  <si>
    <t>Centros de Esteticas para humanos</t>
  </si>
  <si>
    <t>Otras actividades de atención de la salud humana</t>
  </si>
  <si>
    <t>Peluquería y Centro de Estética Veterinaria</t>
  </si>
  <si>
    <t>Piscinas</t>
  </si>
  <si>
    <t>ESTABLECIMIENTOS HOSPITALARIOS Y SIMILARES</t>
  </si>
  <si>
    <t>Clinicas y Hospitales con internacion (con o sin morgue)</t>
  </si>
  <si>
    <t>Actividades de hospitales y clínicas, con internación</t>
  </si>
  <si>
    <t xml:space="preserve">Prestadores independeintes, IPS sin  internacion   </t>
  </si>
  <si>
    <t xml:space="preserve"> Actividades de la práctica médica, sin internación</t>
  </si>
  <si>
    <t>Actividades de la práctica médica, sin internación</t>
  </si>
  <si>
    <t xml:space="preserve">Consultorios Odontologos </t>
  </si>
  <si>
    <t>Actividades de la práctica odontológica</t>
  </si>
  <si>
    <t>Laboratorios Clinicos y de Sanngre humanos</t>
  </si>
  <si>
    <t xml:space="preserve"> Actividades de apoyo diagnóstico</t>
  </si>
  <si>
    <t>Actividades de apoyo diagnóstico</t>
  </si>
  <si>
    <t>Laboratorios Clinicos y de Sanngre Animal</t>
  </si>
  <si>
    <t>Servicios de radiologia  e imágenes diagnosticas</t>
  </si>
  <si>
    <t>laboratorios de medicina forense   (con o sin morgue)</t>
  </si>
  <si>
    <t>Clinicas veterinarios</t>
  </si>
  <si>
    <t xml:space="preserve">Actividades de apoyo terapeutico </t>
  </si>
  <si>
    <t>Consultorios medicos veterinarios</t>
  </si>
  <si>
    <t>centros de piercing y tatuajes</t>
  </si>
  <si>
    <t>TERMINALES PORTUARIOS TRÁFICO NACIONAL</t>
  </si>
  <si>
    <t>Establecimientos donde se realicen actividades de transporte Terrestre</t>
  </si>
  <si>
    <t>Transporte férreo de pasajeros</t>
  </si>
  <si>
    <t>Transporte férreo de carga</t>
  </si>
  <si>
    <t>Transporte de pasajeros</t>
  </si>
  <si>
    <t>Transporte mixto</t>
  </si>
  <si>
    <t>Transporte de carga por carretera</t>
  </si>
  <si>
    <t>Transporte acuático</t>
  </si>
  <si>
    <t>Transporte de pasajeros marítimo y de cabotaje</t>
  </si>
  <si>
    <t>tranporte de carga marítimo y de cabotaje</t>
  </si>
  <si>
    <t>Transporte fluvial de pasajeros</t>
  </si>
  <si>
    <t>Transporte fluvial de carga</t>
  </si>
  <si>
    <t>Transporte aéreo</t>
  </si>
  <si>
    <t>Transporte aéreo nacional de pasajeros</t>
  </si>
  <si>
    <t>Transporte aéreo nacional de carga</t>
  </si>
  <si>
    <t>Almacenamiento y actividades complementarias al transporte</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</si>
  <si>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</si>
  <si>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</si>
  <si>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</si>
  <si>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</si>
  <si>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</si>
  <si>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</si>
  <si>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Zona Franca</t>
  </si>
  <si>
    <t>PUNTOS DE ENTRADA</t>
  </si>
  <si>
    <t>Transporte Internacional férreo de pasajeros</t>
  </si>
  <si>
    <t>Transporte Internacional férreo de carga</t>
  </si>
  <si>
    <t>Transporte Internacional  de pasajeros</t>
  </si>
  <si>
    <t>Transporte Internacional mixto</t>
  </si>
  <si>
    <t>Transporte Internacional de carga por carretera</t>
  </si>
  <si>
    <t>Transporte Internacional de pasajeros marítimo y de cabotaje</t>
  </si>
  <si>
    <t>tranporte Internacional de carga marítimo y de cabotaje</t>
  </si>
  <si>
    <t>Transporte Internacional fluvial de pasajeros</t>
  </si>
  <si>
    <t>Transporte Internacional fluvial de carga</t>
  </si>
  <si>
    <t>Transporte aéreo Internacional de pasajeros</t>
  </si>
  <si>
    <t>Transporte aéreo Internacional  de carga</t>
  </si>
  <si>
    <t>Actividades de estaciones, vías y servicios complementarios para el transporte Internacional terrestre</t>
  </si>
  <si>
    <t>Actividades de puertos y servicios complementarios para el transporte Internacional acuático</t>
  </si>
  <si>
    <t xml:space="preserve">Actividades de aeropuertos Internacional , servicios de navegación aérea y demás actividades conexas al transporte aéreo Internacional </t>
  </si>
  <si>
    <t>Manipulación de carga</t>
  </si>
  <si>
    <t xml:space="preserve">Otras actividades complementarias al transporte Internacional </t>
  </si>
  <si>
    <t>ACUEDUCTO</t>
  </si>
  <si>
    <t>Puntos de Captación y administradores de puntos de suministro o abasto de agua - Decreto 1898 de 2016</t>
  </si>
  <si>
    <t>Sistemas de Suministro de Agua para consumo humano - Decreto 1575 de 2007</t>
  </si>
  <si>
    <t>Autores</t>
  </si>
  <si>
    <t>Ing. Dayana Deluque Suárez</t>
  </si>
  <si>
    <t>Ing. Pilar Gonzalez</t>
  </si>
  <si>
    <t>Ing. Giovanni Rodriguez</t>
  </si>
  <si>
    <t>Dr. Luis Alberto Carreño</t>
  </si>
  <si>
    <t xml:space="preserve">Versión </t>
  </si>
  <si>
    <t>20 de Julio de 2017</t>
  </si>
  <si>
    <t>LOGO ETS</t>
  </si>
  <si>
    <t>GESTIÓN DEL SISTEMA DE SALUD</t>
  </si>
  <si>
    <t>Código: FO-GSS-069</t>
  </si>
  <si>
    <t>FORMATO ACTA DE INSPECCIÓN Y VIGILANCIA SANITARIA LEY 1335 DE 2009</t>
  </si>
  <si>
    <t>Versión: 2</t>
  </si>
  <si>
    <t>Fecha de Aprobación: 25/06/25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</si>
</sst>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36" x14ac:knownFonts="1">
    <font>
      <sz val="10"/>
      <name val="Arial"/>
    </font>
    <font>
      <sz val="8"/>
      <name val="Arial"/>
      <family val="2"/>
    </font>
    <font>
      <sz val="10"/>
      <name val="Arial"/>
      <family val="2"/>
    </font>
    <font>
      <sz val="11"/>
      <name val="Arial"/>
      <family val="2"/>
    </font>
    <font>
      <b/>
      <sz val="11"/>
      <name val="Arial"/>
      <family val="2"/>
    </font>
    <font>
      <b/>
      <sz val="10"/>
      <name val="Arial"/>
      <family val="2"/>
    </font>
    <font>
      <sz val="10"/>
      <color indexed="8"/>
      <name val="Arial"/>
      <family val="2"/>
    </font>
    <font>
      <sz val="10"/>
      <color indexed="18"/>
      <name val="Arial"/>
      <family val="2"/>
    </font>
    <font>
      <b/>
      <sz val="10"/>
      <color indexed="18"/>
      <name val="Arial"/>
      <family val="2"/>
    </font>
    <font>
      <b/>
      <u/>
      <sz val="11"/>
      <name val="Arial"/>
      <family val="2"/>
    </font>
    <font>
      <b/>
      <i/>
      <sz val="11"/>
      <name val="Arial"/>
      <family val="2"/>
    </font>
    <font>
      <i/>
      <sz val="11"/>
      <name val="Arial"/>
      <family val="2"/>
    </font>
    <font>
      <sz val="11"/>
      <color theme="1"/>
      <name val="Calibri"/>
      <family val="2"/>
      <scheme val="minor"/>
    </font>
    <font>
      <b/>
      <sz val="11"/>
      <color theme="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b/>
      <sz val="8"/>
      <color theme="1"/>
      <name val="Arial"/>
      <family val="2"/>
    </font>
    <font>
      <b/>
      <sz val="11"/>
      <color theme="1"/>
      <name val="Arial"/>
      <family val="2"/>
    </font>
    <font>
      <sz val="11"/>
      <color theme="1"/>
      <name val="Arial"/>
      <family val="2"/>
    </font>
    <font>
      <sz val="7"/>
      <color theme="1"/>
      <name val="Arial"/>
      <family val="2"/>
    </font>
    <font>
      <b/>
      <sz val="10"/>
      <color theme="1"/>
      <name val="Arial"/>
      <family val="2"/>
    </font>
    <font>
      <b/>
      <sz val="10"/>
      <color theme="0"/>
      <name val="Arial"/>
      <family val="2"/>
    </font>
    <font>
      <b/>
      <sz val="10"/>
      <color rgb="FF9C6500"/>
      <name val="Arial"/>
      <family val="2"/>
    </font>
    <font>
      <sz val="10"/>
      <color theme="1"/>
      <name val="Arial"/>
      <family val="2"/>
    </font>
    <font>
      <b/>
      <sz val="10"/>
      <color rgb="FF3F3F3F"/>
      <name val="Arial"/>
      <family val="2"/>
    </font>
    <font>
      <sz val="10"/>
      <color rgb="FFFF0000"/>
      <name val="Arial"/>
      <family val="2"/>
    </font>
    <font>
      <sz val="10"/>
      <color theme="3" tint="-0.249977111117893"/>
      <name val="Arial"/>
      <family val="2"/>
    </font>
    <font>
      <b/>
      <sz val="12"/>
      <color theme="3" tint="-0.249977111117893"/>
      <name val="Arial"/>
      <family val="2"/>
    </font>
    <font>
      <b/>
      <sz val="10"/>
      <color theme="3" tint="-0.249977111117893"/>
      <name val="Arial"/>
      <family val="2"/>
    </font>
    <font>
      <b/>
      <sz val="12"/>
      <color theme="3" tint="-0.249977111117893"/>
      <name val="Calibri"/>
      <family val="2"/>
      <scheme val="minor"/>
    </font>
    <font>
      <b/>
      <sz val="11"/>
      <color theme="3" tint="-0.249977111117893"/>
      <name val="Arial"/>
      <family val="2"/>
    </font>
    <font>
      <sz val="8"/>
      <color rgb="FFFF0000"/>
      <name val="Arial"/>
      <family val="2"/>
    </font>
    <font>
      <b/>
      <sz val="11"/>
      <color theme="3" tint="-0.249977111117893"/>
      <name val="Calibri"/>
      <family val="2"/>
      <scheme val="minor"/>
    </font>
    <font>
      <b/>
      <sz val="10"/>
      <color rgb="FF3F3F76"/>
      <name val="Arial"/>
      <family val="2"/>
    </font>
    <font>
      <sz val="10"/>
      <color theme="2" tint="-9.9978637043366805E-2"/>
      <name val="Arial"/>
      <family val="2"/>
    </font>
  </fonts>
  <fills count="15">
    <fill>
      <patternFill patternType="none"/>
    </fill>
    <fill>
      <patternFill patternType="gray125"/>
    </fill>
    <fill>
      <patternFill patternType="solid">
        <fgColor rgb="FFF2F2F2"/>
      </patternFill>
    </fill>
    <fill>
      <patternFill patternType="solid">
        <fgColor rgb="FFA5A5A5"/>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thin">
        <color rgb="FF3F3F3F"/>
      </right>
      <top style="thin">
        <color rgb="FF3F3F3F"/>
      </top>
      <bottom/>
      <diagonal/>
    </border>
    <border>
      <left style="thin">
        <color rgb="FF3F3F3F"/>
      </left>
      <right style="thin">
        <color rgb="FF3F3F3F"/>
      </right>
      <top style="thin">
        <color rgb="FF3F3F3F"/>
      </top>
      <bottom/>
      <diagonal/>
    </border>
    <border>
      <left style="double">
        <color rgb="FF3F3F3F"/>
      </left>
      <right style="thin">
        <color rgb="FF3F3F3F"/>
      </right>
      <top style="double">
        <color rgb="FF3F3F3F"/>
      </top>
      <bottom style="thin">
        <color rgb="FF3F3F3F"/>
      </bottom>
      <diagonal/>
    </border>
    <border>
      <left style="thin">
        <color rgb="FF3F3F3F"/>
      </left>
      <right style="thin">
        <color rgb="FF3F3F3F"/>
      </right>
      <top style="double">
        <color rgb="FF3F3F3F"/>
      </top>
      <bottom style="thin">
        <color rgb="FF3F3F3F"/>
      </bottom>
      <diagonal/>
    </border>
    <border>
      <left style="double">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style="double">
        <color rgb="FF3F3F3F"/>
      </bottom>
      <diagonal/>
    </border>
    <border>
      <left style="thin">
        <color rgb="FF3F3F3F"/>
      </left>
      <right style="thin">
        <color rgb="FF3F3F3F"/>
      </right>
      <top style="double">
        <color rgb="FF3F3F3F"/>
      </top>
      <bottom style="double">
        <color rgb="FF3F3F3F"/>
      </bottom>
      <diagonal/>
    </border>
    <border>
      <left style="double">
        <color rgb="FF3F3F3F"/>
      </left>
      <right style="thin">
        <color rgb="FF3F3F3F"/>
      </right>
      <top style="thin">
        <color rgb="FF3F3F3F"/>
      </top>
      <bottom style="double">
        <color rgb="FF3F3F3F"/>
      </bottom>
      <diagonal/>
    </border>
    <border>
      <left style="double">
        <color rgb="FF3F3F3F"/>
      </left>
      <right style="thin">
        <color rgb="FF3F3F3F"/>
      </right>
      <top style="double">
        <color rgb="FF3F3F3F"/>
      </top>
      <bottom/>
      <diagonal/>
    </border>
    <border>
      <left style="thin">
        <color rgb="FF3F3F3F"/>
      </left>
      <right style="thin">
        <color rgb="FF3F3F3F"/>
      </right>
      <top style="double">
        <color rgb="FF3F3F3F"/>
      </top>
      <bottom/>
      <diagonal/>
    </border>
    <border>
      <left style="double">
        <color rgb="FF3F3F3F"/>
      </left>
      <right style="double">
        <color rgb="FF3F3F3F"/>
      </right>
      <top style="double">
        <color rgb="FF3F3F3F"/>
      </top>
      <bottom/>
      <diagonal/>
    </border>
    <border>
      <left style="thin">
        <color rgb="FF3F3F3F"/>
      </left>
      <right style="double">
        <color rgb="FF3F3F3F"/>
      </right>
      <top style="thin">
        <color rgb="FF3F3F3F"/>
      </top>
      <bottom style="double">
        <color rgb="FF3F3F3F"/>
      </bottom>
      <diagonal/>
    </border>
    <border>
      <left style="double">
        <color rgb="FF3F3F3F"/>
      </left>
      <right style="thin">
        <color rgb="FF3F3F3F"/>
      </right>
      <top style="double">
        <color rgb="FF3F3F3F"/>
      </top>
      <bottom style="double">
        <color rgb="FF3F3F3F"/>
      </bottom>
      <diagonal/>
    </border>
    <border>
      <left style="thin">
        <color rgb="FF3F3F3F"/>
      </left>
      <right style="double">
        <color rgb="FF3F3F3F"/>
      </right>
      <top style="double">
        <color rgb="FF3F3F3F"/>
      </top>
      <bottom style="double">
        <color rgb="FF3F3F3F"/>
      </bottom>
      <diagonal/>
    </border>
    <border>
      <left style="thin">
        <color rgb="FF3F3F3F"/>
      </left>
      <right style="double">
        <color rgb="FF3F3F3F"/>
      </right>
      <top style="double">
        <color rgb="FF3F3F3F"/>
      </top>
      <bottom style="thin">
        <color rgb="FF3F3F3F"/>
      </bottom>
      <diagonal/>
    </border>
    <border>
      <left style="thin">
        <color rgb="FF3F3F3F"/>
      </left>
      <right style="double">
        <color rgb="FF3F3F3F"/>
      </right>
      <top style="thin">
        <color rgb="FF3F3F3F"/>
      </top>
      <bottom/>
      <diagonal/>
    </border>
    <border>
      <left style="thin">
        <color rgb="FF3F3F3F"/>
      </left>
      <right style="double">
        <color rgb="FF3F3F3F"/>
      </right>
      <top style="double">
        <color rgb="FF3F3F3F"/>
      </top>
      <bottom/>
      <diagonal/>
    </border>
    <border>
      <left/>
      <right/>
      <top style="double">
        <color rgb="FF3F3F3F"/>
      </top>
      <bottom/>
      <diagonal/>
    </border>
    <border>
      <left style="thin">
        <color rgb="FF3F3F3F"/>
      </left>
      <right style="double">
        <color rgb="FF3F3F3F"/>
      </right>
      <top style="thin">
        <color rgb="FF3F3F3F"/>
      </top>
      <bottom style="thin">
        <color rgb="FF3F3F3F"/>
      </bottom>
      <diagonal/>
    </border>
    <border>
      <left/>
      <right style="double">
        <color rgb="FF3F3F3F"/>
      </right>
      <top style="double">
        <color rgb="FF3F3F3F"/>
      </top>
      <bottom style="thin">
        <color rgb="FF3F3F3F"/>
      </bottom>
      <diagonal/>
    </border>
    <border>
      <left/>
      <right style="double">
        <color rgb="FF3F3F3F"/>
      </right>
      <top style="thin">
        <color rgb="FF3F3F3F"/>
      </top>
      <bottom style="thin">
        <color rgb="FF3F3F3F"/>
      </bottom>
      <diagonal/>
    </border>
    <border>
      <left style="double">
        <color rgb="FF3F3F3F"/>
      </left>
      <right style="double">
        <color rgb="FF3F3F3F"/>
      </right>
      <top style="thin">
        <color rgb="FF3F3F3F"/>
      </top>
      <bottom style="double">
        <color rgb="FF3F3F3F"/>
      </bottom>
      <diagonal/>
    </border>
    <border>
      <left/>
      <right style="double">
        <color rgb="FF3F3F3F"/>
      </right>
      <top style="thin">
        <color rgb="FF3F3F3F"/>
      </top>
      <bottom style="double">
        <color rgb="FF3F3F3F"/>
      </bottom>
      <diagonal/>
    </border>
    <border>
      <left style="double">
        <color theme="2" tint="-0.749961851863155"/>
      </left>
      <right style="thin">
        <color theme="2" tint="-0.749961851863155"/>
      </right>
      <top style="thin">
        <color theme="2" tint="-0.749961851863155"/>
      </top>
      <bottom style="thin">
        <color theme="2" tint="-0.749961851863155"/>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thin">
        <color theme="2" tint="-0.749961851863155"/>
      </left>
      <right style="double">
        <color theme="2" tint="-0.749961851863155"/>
      </right>
      <top style="thin">
        <color theme="2" tint="-0.749961851863155"/>
      </top>
      <bottom style="thin">
        <color theme="2" tint="-0.749961851863155"/>
      </bottom>
      <diagonal/>
    </border>
    <border>
      <left style="double">
        <color theme="2" tint="-0.749961851863155"/>
      </left>
      <right style="thin">
        <color theme="2" tint="-0.749961851863155"/>
      </right>
      <top/>
      <bottom style="thin">
        <color theme="2" tint="-0.749961851863155"/>
      </bottom>
      <diagonal/>
    </border>
    <border>
      <left style="thin">
        <color theme="2" tint="-0.749961851863155"/>
      </left>
      <right style="thin">
        <color theme="2" tint="-0.749961851863155"/>
      </right>
      <top/>
      <bottom style="thin">
        <color theme="2" tint="-0.749961851863155"/>
      </bottom>
      <diagonal/>
    </border>
    <border>
      <left style="thin">
        <color theme="2" tint="-0.749961851863155"/>
      </left>
      <right style="double">
        <color theme="2" tint="-0.749961851863155"/>
      </right>
      <top/>
      <bottom style="thin">
        <color theme="2" tint="-0.749961851863155"/>
      </bottom>
      <diagonal/>
    </border>
    <border>
      <left style="double">
        <color theme="2" tint="-0.749961851863155"/>
      </left>
      <right style="double">
        <color theme="2" tint="-0.749961851863155"/>
      </right>
      <top style="double">
        <color theme="2" tint="-0.749961851863155"/>
      </top>
      <bottom style="double">
        <color theme="2" tint="-0.749961851863155"/>
      </bottom>
      <diagonal/>
    </border>
    <border>
      <left style="double">
        <color theme="2" tint="-0.749961851863155"/>
      </left>
      <right style="thin">
        <color theme="2" tint="-0.749961851863155"/>
      </right>
      <top style="thin">
        <color theme="2" tint="-0.749961851863155"/>
      </top>
      <bottom style="double">
        <color theme="2" tint="-0.749961851863155"/>
      </bottom>
      <diagonal/>
    </border>
    <border>
      <left style="double">
        <color theme="2" tint="-0.749961851863155"/>
      </left>
      <right style="thin">
        <color theme="2" tint="-0.749961851863155"/>
      </right>
      <top style="double">
        <color theme="2" tint="-0.749961851863155"/>
      </top>
      <bottom style="thin">
        <color theme="2" tint="-0.749961851863155"/>
      </bottom>
      <diagonal/>
    </border>
    <border>
      <left style="thin">
        <color theme="2" tint="-0.749961851863155"/>
      </left>
      <right style="thin">
        <color theme="2" tint="-0.749961851863155"/>
      </right>
      <top style="double">
        <color theme="2" tint="-0.749961851863155"/>
      </top>
      <bottom style="thin">
        <color theme="2" tint="-0.749961851863155"/>
      </bottom>
      <diagonal/>
    </border>
    <border>
      <left style="thin">
        <color theme="2" tint="-0.749961851863155"/>
      </left>
      <right style="double">
        <color theme="2" tint="-0.749961851863155"/>
      </right>
      <top style="double">
        <color theme="2" tint="-0.749961851863155"/>
      </top>
      <bottom style="thin">
        <color theme="2" tint="-0.749961851863155"/>
      </bottom>
      <diagonal/>
    </border>
    <border>
      <left style="double">
        <color theme="2" tint="-0.749961851863155"/>
      </left>
      <right style="thin">
        <color theme="2" tint="-0.749961851863155"/>
      </right>
      <top style="thin">
        <color theme="2" tint="-0.749961851863155"/>
      </top>
      <bottom/>
      <diagonal/>
    </border>
    <border>
      <left style="thin">
        <color theme="2" tint="-0.749961851863155"/>
      </left>
      <right style="thin">
        <color theme="2" tint="-0.749961851863155"/>
      </right>
      <top style="thin">
        <color theme="2" tint="-0.749961851863155"/>
      </top>
      <bottom/>
      <diagonal/>
    </border>
    <border>
      <left style="thin">
        <color theme="2" tint="-0.749961851863155"/>
      </left>
      <right style="double">
        <color theme="2" tint="-0.749961851863155"/>
      </right>
      <top style="thin">
        <color theme="2" tint="-0.749961851863155"/>
      </top>
      <bottom/>
      <diagonal/>
    </border>
    <border>
      <left style="thin">
        <color theme="2" tint="-0.749961851863155"/>
      </left>
      <right style="thin">
        <color theme="2" tint="-0.749961851863155"/>
      </right>
      <top style="thin">
        <color theme="2" tint="-0.749961851863155"/>
      </top>
      <bottom style="double">
        <color theme="2" tint="-0.749961851863155"/>
      </bottom>
      <diagonal/>
    </border>
    <border>
      <left style="thin">
        <color theme="2" tint="-0.749961851863155"/>
      </left>
      <right style="double">
        <color theme="2" tint="-0.749961851863155"/>
      </right>
      <top style="thin">
        <color theme="2" tint="-0.749961851863155"/>
      </top>
      <bottom style="double">
        <color theme="2" tint="-0.749961851863155"/>
      </bottom>
      <diagonal/>
    </border>
    <border>
      <left style="double">
        <color rgb="FF3F3F3F"/>
      </left>
      <right style="double">
        <color rgb="FF3F3F3F"/>
      </right>
      <top/>
      <bottom style="double">
        <color rgb="FF3F3F3F"/>
      </bottom>
      <diagonal/>
    </border>
    <border>
      <left style="double">
        <color rgb="FFB2B2B2"/>
      </left>
      <right/>
      <top style="double">
        <color rgb="FFB2B2B2"/>
      </top>
      <bottom/>
      <diagonal/>
    </border>
    <border>
      <left/>
      <right/>
      <top style="double">
        <color rgb="FFB2B2B2"/>
      </top>
      <bottom/>
      <diagonal/>
    </border>
    <border>
      <left/>
      <right style="double">
        <color rgb="FFB2B2B2"/>
      </right>
      <top style="double">
        <color rgb="FFB2B2B2"/>
      </top>
      <bottom/>
      <diagonal/>
    </border>
    <border>
      <left style="double">
        <color rgb="FFB2B2B2"/>
      </left>
      <right/>
      <top/>
      <bottom/>
      <diagonal/>
    </border>
    <border>
      <left/>
      <right style="double">
        <color rgb="FFB2B2B2"/>
      </right>
      <top/>
      <bottom/>
      <diagonal/>
    </border>
    <border>
      <left style="double">
        <color rgb="FF3F3F3F"/>
      </left>
      <right style="double">
        <color rgb="FF3F3F3F"/>
      </right>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rgb="FF3F3F3F"/>
      </left>
      <right style="thin">
        <color rgb="FF3F3F3F"/>
      </right>
      <top/>
      <bottom style="double">
        <color rgb="FF3F3F3F"/>
      </bottom>
      <diagonal/>
    </border>
    <border>
      <left style="double">
        <color rgb="FF3F3F3F"/>
      </left>
      <right style="double">
        <color rgb="FF3F3F3F"/>
      </right>
      <top style="double">
        <color rgb="FF3F3F3F"/>
      </top>
      <bottom style="thin">
        <color rgb="FF3F3F3F"/>
      </bottom>
      <diagonal/>
    </border>
    <border>
      <left style="double">
        <color rgb="FF3F3F3F"/>
      </left>
      <right style="double">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0" fontId="13" fillId="3" borderId="15" applyNumberFormat="0" applyAlignment="0" applyProtection="0"/>
    <xf numFmtId="164" fontId="2" fillId="0" borderId="0" applyFont="0" applyFill="0" applyBorder="0" applyAlignment="0" applyProtection="0"/>
    <xf numFmtId="0" fontId="14" fillId="4" borderId="0" applyNumberFormat="0" applyBorder="0" applyAlignment="0" applyProtection="0"/>
    <xf numFmtId="0" fontId="12" fillId="0" borderId="0"/>
    <xf numFmtId="0" fontId="2" fillId="0" borderId="0"/>
    <xf numFmtId="0" fontId="12" fillId="0" borderId="0"/>
    <xf numFmtId="0" fontId="2" fillId="0" borderId="0"/>
    <xf numFmtId="0" fontId="2" fillId="5" borderId="16" applyNumberFormat="0" applyFont="0" applyAlignment="0" applyProtection="0"/>
    <xf numFmtId="9" fontId="2" fillId="0" borderId="0" applyFont="0" applyFill="0" applyBorder="0" applyAlignment="0" applyProtection="0"/>
    <xf numFmtId="0" fontId="15" fillId="2" borderId="17" applyNumberFormat="0" applyAlignment="0" applyProtection="0"/>
  </cellStyleXfs>
  <cellXfs count="443">
    <xf numFmtId="0" fontId="0" fillId="0" borderId="0" xfId="0"/>
    <xf numFmtId="0" fontId="3" fillId="0" borderId="0" xfId="0" applyFont="1"/>
    <xf numFmtId="0" fontId="4" fillId="0" borderId="0" xfId="0" applyFont="1" applyAlignment="1">
      <alignment horizontal="center"/>
    </xf>
    <xf numFmtId="0" fontId="4" fillId="0" borderId="0" xfId="0" applyFont="1"/>
    <xf numFmtId="0" fontId="17" fillId="0" borderId="0" xfId="4" applyFont="1"/>
    <xf numFmtId="0" fontId="18" fillId="0" borderId="0" xfId="4" applyFont="1" applyAlignment="1">
      <alignment horizontal="center" vertical="center"/>
    </xf>
    <xf numFmtId="0" fontId="18" fillId="0" borderId="0" xfId="4" applyFont="1" applyAlignment="1">
      <alignment horizontal="center"/>
    </xf>
    <xf numFmtId="0" fontId="19" fillId="0" borderId="0" xfId="4" applyFont="1" applyAlignment="1">
      <alignment horizontal="center" vertical="center"/>
    </xf>
    <xf numFmtId="0" fontId="19" fillId="0" borderId="0" xfId="4" applyFont="1"/>
    <xf numFmtId="0" fontId="12" fillId="0" borderId="0" xfId="4"/>
    <xf numFmtId="0" fontId="17" fillId="0" borderId="1" xfId="4" applyFont="1" applyBorder="1"/>
    <xf numFmtId="0" fontId="18" fillId="0" borderId="1" xfId="4" applyFont="1" applyBorder="1" applyAlignment="1">
      <alignment horizontal="center" vertical="center"/>
    </xf>
    <xf numFmtId="0" fontId="16" fillId="0" borderId="1" xfId="4" applyFont="1" applyBorder="1"/>
    <xf numFmtId="0" fontId="20" fillId="0" borderId="1" xfId="4" applyFont="1" applyBorder="1"/>
    <xf numFmtId="0" fontId="19" fillId="0" borderId="1" xfId="4" applyFont="1" applyBorder="1" applyAlignment="1">
      <alignment horizontal="center"/>
    </xf>
    <xf numFmtId="0" fontId="19" fillId="0" borderId="0" xfId="4" applyFont="1" applyAlignment="1">
      <alignment horizontal="center"/>
    </xf>
    <xf numFmtId="0" fontId="19" fillId="0" borderId="1" xfId="4" applyFont="1" applyBorder="1"/>
    <xf numFmtId="0" fontId="18" fillId="0" borderId="1" xfId="4" applyFont="1" applyBorder="1" applyAlignment="1">
      <alignment horizontal="center"/>
    </xf>
    <xf numFmtId="0" fontId="19" fillId="0" borderId="0" xfId="0" applyFont="1" applyAlignment="1">
      <alignment horizontal="center" vertical="center"/>
    </xf>
    <xf numFmtId="0" fontId="3" fillId="0" borderId="0" xfId="5" applyFont="1"/>
    <xf numFmtId="0" fontId="3" fillId="0" borderId="0" xfId="5" applyFont="1" applyAlignment="1">
      <alignment horizontal="center"/>
    </xf>
    <xf numFmtId="0" fontId="3" fillId="0" borderId="1" xfId="5" applyFont="1" applyBorder="1" applyAlignment="1">
      <alignment vertical="center"/>
    </xf>
    <xf numFmtId="0" fontId="3" fillId="0" borderId="3" xfId="5" applyFont="1" applyBorder="1" applyAlignment="1">
      <alignment vertical="center"/>
    </xf>
    <xf numFmtId="0" fontId="4" fillId="0" borderId="3" xfId="5" applyFont="1" applyBorder="1" applyAlignment="1">
      <alignment horizontal="center" vertical="center"/>
    </xf>
    <xf numFmtId="0" fontId="2" fillId="0" borderId="0" xfId="0" applyFont="1"/>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20" xfId="0" applyFont="1" applyBorder="1" applyAlignment="1">
      <alignment horizontal="left" vertical="center" wrapText="1"/>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21" xfId="0" applyFont="1" applyBorder="1" applyAlignment="1">
      <alignment horizontal="left" vertical="center" wrapText="1"/>
    </xf>
    <xf numFmtId="0" fontId="2" fillId="0" borderId="17" xfId="0" applyFont="1" applyBorder="1" applyAlignment="1">
      <alignment horizontal="left" vertical="center"/>
    </xf>
    <xf numFmtId="0" fontId="2" fillId="0" borderId="22" xfId="0" applyFont="1" applyBorder="1" applyAlignment="1">
      <alignment vertical="center" wrapText="1"/>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left" vertical="center"/>
    </xf>
    <xf numFmtId="0" fontId="2" fillId="0" borderId="24" xfId="0" applyFont="1" applyBorder="1" applyAlignment="1">
      <alignment horizontal="center" vertical="center"/>
    </xf>
    <xf numFmtId="0" fontId="2" fillId="6" borderId="21"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23" xfId="0" applyFont="1" applyFill="1" applyBorder="1" applyAlignment="1">
      <alignment horizontal="center" vertical="center"/>
    </xf>
    <xf numFmtId="0" fontId="2" fillId="0" borderId="25" xfId="0" applyFont="1" applyBorder="1" applyAlignment="1">
      <alignment horizontal="left" vertical="center" wrapText="1"/>
    </xf>
    <xf numFmtId="0" fontId="2" fillId="6" borderId="0" xfId="0" applyFont="1" applyFill="1"/>
    <xf numFmtId="0" fontId="2" fillId="6" borderId="21" xfId="0" applyFont="1" applyFill="1" applyBorder="1" applyAlignment="1">
      <alignment horizontal="center" vertical="center" wrapText="1"/>
    </xf>
    <xf numFmtId="0" fontId="2" fillId="0" borderId="17" xfId="0" applyFont="1" applyBorder="1"/>
    <xf numFmtId="0" fontId="2" fillId="0" borderId="19" xfId="0" applyFont="1" applyBorder="1" applyAlignment="1">
      <alignment horizontal="center" vertical="center"/>
    </xf>
    <xf numFmtId="0" fontId="2" fillId="0" borderId="19" xfId="0" applyFont="1" applyBorder="1" applyAlignment="1">
      <alignment horizontal="center" vertical="center" wrapText="1"/>
    </xf>
    <xf numFmtId="0" fontId="2" fillId="0" borderId="23" xfId="0" applyFont="1" applyBorder="1" applyAlignment="1">
      <alignment horizontal="left" vertical="center" wrapText="1"/>
    </xf>
    <xf numFmtId="0" fontId="2" fillId="0" borderId="18" xfId="0" applyFont="1" applyBorder="1" applyAlignment="1">
      <alignmen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7" xfId="0" applyFont="1" applyBorder="1" applyAlignment="1">
      <alignment horizontal="center" vertical="center"/>
    </xf>
    <xf numFmtId="0" fontId="21" fillId="0" borderId="0" xfId="0" applyFont="1" applyAlignment="1">
      <alignment wrapText="1"/>
    </xf>
    <xf numFmtId="0" fontId="21" fillId="0" borderId="0" xfId="0" applyFont="1" applyAlignment="1">
      <alignment horizontal="center" vertical="center"/>
    </xf>
    <xf numFmtId="0" fontId="21" fillId="0" borderId="0" xfId="0" applyFont="1"/>
    <xf numFmtId="0" fontId="22" fillId="3" borderId="28" xfId="1" applyFont="1" applyBorder="1" applyAlignment="1">
      <alignment horizontal="center" vertical="center"/>
    </xf>
    <xf numFmtId="0" fontId="23" fillId="4" borderId="28" xfId="3" applyFont="1" applyBorder="1" applyAlignment="1">
      <alignment horizontal="center" vertical="center"/>
    </xf>
    <xf numFmtId="0" fontId="6" fillId="0" borderId="21" xfId="0" applyFont="1" applyBorder="1" applyAlignment="1">
      <alignment horizontal="center" vertical="center" wrapText="1"/>
    </xf>
    <xf numFmtId="0" fontId="6" fillId="0" borderId="17" xfId="0" applyFont="1" applyBorder="1" applyAlignment="1">
      <alignment horizontal="center" vertical="center"/>
    </xf>
    <xf numFmtId="0" fontId="6" fillId="0" borderId="23" xfId="0" applyFont="1" applyBorder="1" applyAlignment="1">
      <alignment horizontal="left" vertical="center" wrapText="1"/>
    </xf>
    <xf numFmtId="0" fontId="6" fillId="0" borderId="23" xfId="0" applyFont="1" applyBorder="1" applyAlignment="1">
      <alignment horizontal="center" vertical="center" wrapText="1"/>
    </xf>
    <xf numFmtId="0" fontId="24" fillId="0" borderId="23" xfId="0" applyFont="1" applyBorder="1" applyAlignment="1">
      <alignment horizontal="center" vertical="center"/>
    </xf>
    <xf numFmtId="0" fontId="24" fillId="0" borderId="29"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left" vertical="center" wrapText="1"/>
    </xf>
    <xf numFmtId="0" fontId="6" fillId="0" borderId="25" xfId="0" applyFont="1" applyBorder="1" applyAlignment="1">
      <alignment horizontal="left" vertical="center" wrapText="1"/>
    </xf>
    <xf numFmtId="0" fontId="6" fillId="0" borderId="30" xfId="0" applyFont="1" applyBorder="1" applyAlignment="1">
      <alignment horizontal="left" vertical="center" wrapText="1"/>
    </xf>
    <xf numFmtId="0" fontId="6" fillId="0" borderId="24" xfId="0" applyFont="1" applyBorder="1" applyAlignment="1">
      <alignment horizontal="left" vertical="center" wrapText="1"/>
    </xf>
    <xf numFmtId="0" fontId="24" fillId="0" borderId="24" xfId="0" applyFont="1" applyBorder="1" applyAlignment="1">
      <alignment horizontal="center" vertical="center"/>
    </xf>
    <xf numFmtId="0" fontId="24" fillId="0" borderId="31" xfId="0" applyFont="1" applyBorder="1" applyAlignment="1">
      <alignment horizontal="center" vertical="center"/>
    </xf>
    <xf numFmtId="0" fontId="6" fillId="0" borderId="20" xfId="0" applyFont="1" applyBorder="1" applyAlignment="1">
      <alignment horizontal="left" vertical="center" wrapText="1"/>
    </xf>
    <xf numFmtId="0" fontId="6" fillId="6" borderId="21" xfId="0" applyFont="1" applyFill="1" applyBorder="1" applyAlignment="1">
      <alignment horizontal="left" vertical="center" wrapText="1"/>
    </xf>
    <xf numFmtId="0" fontId="6" fillId="6" borderId="23" xfId="0" applyFont="1" applyFill="1" applyBorder="1" applyAlignment="1">
      <alignment horizontal="left" vertical="center" wrapText="1"/>
    </xf>
    <xf numFmtId="0" fontId="2" fillId="0" borderId="21" xfId="0" applyFont="1" applyBorder="1"/>
    <xf numFmtId="0" fontId="2" fillId="0" borderId="32" xfId="0" applyFont="1" applyBorder="1" applyAlignment="1">
      <alignment horizontal="center" vertical="center"/>
    </xf>
    <xf numFmtId="0" fontId="2" fillId="0" borderId="23" xfId="0" applyFont="1" applyBorder="1"/>
    <xf numFmtId="0" fontId="2" fillId="0" borderId="29" xfId="0" applyFont="1" applyBorder="1" applyAlignment="1">
      <alignment horizontal="center" vertical="center"/>
    </xf>
    <xf numFmtId="0" fontId="24" fillId="6" borderId="21" xfId="0" applyFont="1" applyFill="1" applyBorder="1" applyAlignment="1">
      <alignment horizontal="center" vertical="center"/>
    </xf>
    <xf numFmtId="0" fontId="24" fillId="6" borderId="32" xfId="0" applyFont="1" applyFill="1" applyBorder="1" applyAlignment="1">
      <alignment horizontal="center" vertical="center"/>
    </xf>
    <xf numFmtId="0" fontId="6" fillId="6" borderId="17" xfId="0" applyFont="1" applyFill="1" applyBorder="1" applyAlignment="1">
      <alignment vertical="center" wrapText="1"/>
    </xf>
    <xf numFmtId="0" fontId="6" fillId="6" borderId="17" xfId="0" applyFont="1" applyFill="1" applyBorder="1" applyAlignment="1">
      <alignment horizontal="left" vertical="center" wrapText="1"/>
    </xf>
    <xf numFmtId="0" fontId="6" fillId="0" borderId="17" xfId="0" applyFont="1" applyBorder="1" applyAlignment="1">
      <alignment vertical="center" wrapText="1"/>
    </xf>
    <xf numFmtId="0" fontId="24" fillId="0" borderId="19" xfId="0" applyFont="1" applyBorder="1" applyAlignment="1">
      <alignment horizontal="center" vertical="center"/>
    </xf>
    <xf numFmtId="0" fontId="24" fillId="0" borderId="33" xfId="0" applyFont="1" applyBorder="1" applyAlignment="1">
      <alignment horizontal="center" vertical="center"/>
    </xf>
    <xf numFmtId="0" fontId="24" fillId="0" borderId="21" xfId="0" applyFont="1" applyBorder="1" applyAlignment="1">
      <alignment horizontal="center" vertical="center"/>
    </xf>
    <xf numFmtId="0" fontId="24" fillId="0" borderId="27" xfId="0" applyFont="1" applyBorder="1" applyAlignment="1">
      <alignment horizontal="center" vertical="center"/>
    </xf>
    <xf numFmtId="0" fontId="24" fillId="0" borderId="34" xfId="0" applyFont="1" applyBorder="1" applyAlignment="1">
      <alignment horizontal="center" vertical="center"/>
    </xf>
    <xf numFmtId="0" fontId="22" fillId="0" borderId="35" xfId="1" applyFont="1" applyFill="1" applyBorder="1" applyAlignment="1">
      <alignment horizontal="center" vertical="center" wrapText="1"/>
    </xf>
    <xf numFmtId="0" fontId="3" fillId="0" borderId="0" xfId="5" applyFont="1" applyAlignment="1">
      <alignment vertical="center"/>
    </xf>
    <xf numFmtId="0" fontId="22" fillId="3" borderId="28" xfId="1" applyFont="1" applyBorder="1" applyAlignment="1">
      <alignment horizontal="center" vertical="center" wrapText="1"/>
    </xf>
    <xf numFmtId="0" fontId="24" fillId="0" borderId="17" xfId="0" applyFont="1" applyBorder="1" applyAlignment="1">
      <alignment horizontal="center" vertical="center"/>
    </xf>
    <xf numFmtId="0" fontId="24" fillId="0" borderId="36" xfId="0" applyFont="1" applyBorder="1" applyAlignment="1">
      <alignment horizontal="center" vertical="center"/>
    </xf>
    <xf numFmtId="0" fontId="2" fillId="0" borderId="22" xfId="0" applyFont="1" applyBorder="1" applyAlignment="1">
      <alignment horizontal="left" vertical="center" wrapText="1"/>
    </xf>
    <xf numFmtId="0" fontId="6" fillId="0" borderId="17" xfId="0" applyFont="1" applyBorder="1" applyAlignment="1">
      <alignment horizontal="left" vertical="center" wrapText="1"/>
    </xf>
    <xf numFmtId="0" fontId="22" fillId="3" borderId="15" xfId="1" applyFont="1" applyAlignment="1">
      <alignment horizontal="center" vertical="center" wrapText="1"/>
    </xf>
    <xf numFmtId="0" fontId="24" fillId="0" borderId="32" xfId="0" applyFont="1" applyBorder="1" applyAlignment="1">
      <alignment horizontal="center" vertical="center"/>
    </xf>
    <xf numFmtId="0" fontId="2" fillId="6" borderId="17" xfId="0" applyFont="1" applyFill="1" applyBorder="1" applyAlignment="1">
      <alignment horizontal="left" vertical="center" wrapText="1"/>
    </xf>
    <xf numFmtId="0" fontId="6" fillId="0" borderId="17" xfId="0" applyFont="1" applyBorder="1" applyAlignment="1">
      <alignment horizontal="center" vertical="center" wrapText="1"/>
    </xf>
    <xf numFmtId="0" fontId="2" fillId="0" borderId="36" xfId="0" applyFont="1" applyBorder="1" applyAlignment="1">
      <alignment horizontal="center" vertical="center"/>
    </xf>
    <xf numFmtId="0" fontId="6" fillId="0" borderId="21" xfId="0" applyFont="1" applyBorder="1" applyAlignment="1">
      <alignment horizontal="left" vertical="center" wrapText="1"/>
    </xf>
    <xf numFmtId="0" fontId="21" fillId="7" borderId="28" xfId="0" applyFont="1" applyFill="1" applyBorder="1" applyAlignment="1">
      <alignment horizontal="center" vertical="center" wrapText="1"/>
    </xf>
    <xf numFmtId="0" fontId="25" fillId="2" borderId="37" xfId="10" applyFont="1" applyBorder="1" applyAlignment="1">
      <alignment horizontal="left" vertical="center" wrapText="1"/>
    </xf>
    <xf numFmtId="0" fontId="25" fillId="2" borderId="38" xfId="10" applyFont="1" applyBorder="1" applyAlignment="1">
      <alignment horizontal="left" vertical="center"/>
    </xf>
    <xf numFmtId="0" fontId="25" fillId="2" borderId="38" xfId="10" applyFont="1" applyBorder="1" applyAlignment="1">
      <alignment horizontal="left" vertical="center" wrapText="1"/>
    </xf>
    <xf numFmtId="0" fontId="21" fillId="5" borderId="39" xfId="8" applyFont="1" applyBorder="1" applyAlignment="1">
      <alignment horizontal="left" vertical="center" wrapText="1"/>
    </xf>
    <xf numFmtId="49" fontId="25" fillId="2" borderId="40" xfId="10" applyNumberFormat="1" applyFont="1" applyBorder="1" applyAlignment="1">
      <alignment horizontal="left" vertical="center" wrapText="1"/>
    </xf>
    <xf numFmtId="0" fontId="26" fillId="0" borderId="22" xfId="0" applyFont="1" applyBorder="1" applyAlignment="1">
      <alignment horizontal="left" vertical="center" wrapText="1"/>
    </xf>
    <xf numFmtId="0" fontId="27" fillId="0" borderId="0" xfId="0" applyFont="1" applyAlignment="1">
      <alignment horizontal="center" vertical="center" wrapText="1"/>
    </xf>
    <xf numFmtId="0" fontId="27" fillId="0" borderId="0" xfId="0" applyFont="1" applyAlignment="1">
      <alignment wrapText="1"/>
    </xf>
    <xf numFmtId="0" fontId="27" fillId="0" borderId="0" xfId="5" applyFont="1" applyAlignment="1">
      <alignment horizontal="center" vertical="center" wrapText="1"/>
    </xf>
    <xf numFmtId="0" fontId="27" fillId="0" borderId="0" xfId="0" applyFont="1" applyAlignment="1">
      <alignment horizontal="left" vertical="center" wrapText="1"/>
    </xf>
    <xf numFmtId="0" fontId="28" fillId="0" borderId="41" xfId="0" applyFont="1" applyBorder="1" applyAlignment="1">
      <alignment horizontal="center" vertical="center" wrapText="1"/>
    </xf>
    <xf numFmtId="0" fontId="27" fillId="0" borderId="42" xfId="0" applyFont="1" applyBorder="1" applyAlignment="1">
      <alignment horizontal="left" vertical="center" wrapText="1"/>
    </xf>
    <xf numFmtId="0" fontId="29" fillId="0" borderId="42" xfId="0" applyFont="1" applyBorder="1" applyAlignment="1">
      <alignment horizontal="left" vertical="center" wrapText="1"/>
    </xf>
    <xf numFmtId="0" fontId="27" fillId="0" borderId="43" xfId="0" applyFont="1" applyBorder="1" applyAlignment="1">
      <alignment horizontal="left"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applyAlignment="1">
      <alignment vertical="center" wrapText="1"/>
    </xf>
    <xf numFmtId="0" fontId="28" fillId="0" borderId="44" xfId="0" applyFont="1" applyBorder="1" applyAlignment="1">
      <alignment horizontal="center" vertical="center" wrapText="1"/>
    </xf>
    <xf numFmtId="0" fontId="27" fillId="0" borderId="45" xfId="0" applyFont="1" applyBorder="1" applyAlignment="1">
      <alignment horizontal="left" vertical="center" wrapText="1"/>
    </xf>
    <xf numFmtId="0" fontId="29" fillId="0" borderId="45" xfId="0" applyFont="1" applyBorder="1" applyAlignment="1">
      <alignment horizontal="left" vertical="center" wrapText="1"/>
    </xf>
    <xf numFmtId="0" fontId="27" fillId="0" borderId="46" xfId="0" applyFont="1" applyBorder="1" applyAlignment="1">
      <alignment horizontal="left" vertical="center" wrapText="1"/>
    </xf>
    <xf numFmtId="0" fontId="30" fillId="7" borderId="47" xfId="0" applyFont="1" applyFill="1" applyBorder="1" applyAlignment="1">
      <alignment horizontal="center" vertical="center" wrapText="1"/>
    </xf>
    <xf numFmtId="0" fontId="31" fillId="8" borderId="41" xfId="0" applyFont="1" applyFill="1" applyBorder="1" applyAlignment="1">
      <alignment horizontal="center" vertical="center" wrapText="1"/>
    </xf>
    <xf numFmtId="0" fontId="31" fillId="9" borderId="41" xfId="0" applyFont="1" applyFill="1" applyBorder="1" applyAlignment="1">
      <alignment horizontal="center" vertical="center" wrapText="1"/>
    </xf>
    <xf numFmtId="0" fontId="28" fillId="10" borderId="41" xfId="0" applyFont="1" applyFill="1" applyBorder="1" applyAlignment="1">
      <alignment horizontal="center" vertical="center" wrapText="1"/>
    </xf>
    <xf numFmtId="0" fontId="28" fillId="8" borderId="41" xfId="0" applyFont="1" applyFill="1" applyBorder="1" applyAlignment="1">
      <alignment horizontal="center" vertical="center" wrapText="1"/>
    </xf>
    <xf numFmtId="0" fontId="28" fillId="7" borderId="41" xfId="0" applyFont="1" applyFill="1" applyBorder="1" applyAlignment="1">
      <alignment horizontal="center" vertical="center" wrapText="1"/>
    </xf>
    <xf numFmtId="0" fontId="29" fillId="11" borderId="48" xfId="0" applyFont="1" applyFill="1" applyBorder="1" applyAlignment="1">
      <alignment horizontal="center" vertical="center" wrapText="1"/>
    </xf>
    <xf numFmtId="0" fontId="3" fillId="6" borderId="1" xfId="5" applyFont="1" applyFill="1" applyBorder="1" applyAlignment="1">
      <alignment vertical="center"/>
    </xf>
    <xf numFmtId="0" fontId="3" fillId="0" borderId="5" xfId="5" applyFont="1" applyBorder="1" applyAlignment="1">
      <alignment horizontal="center" vertical="center" wrapText="1"/>
    </xf>
    <xf numFmtId="0" fontId="3" fillId="0" borderId="6" xfId="5" applyFont="1" applyBorder="1" applyAlignment="1">
      <alignment horizontal="center" vertical="center" wrapText="1"/>
    </xf>
    <xf numFmtId="0" fontId="3" fillId="0" borderId="3" xfId="5" applyFont="1" applyBorder="1" applyAlignment="1">
      <alignment horizontal="center" vertical="center"/>
    </xf>
    <xf numFmtId="0" fontId="3" fillId="0" borderId="7" xfId="5" applyFont="1" applyBorder="1"/>
    <xf numFmtId="0" fontId="3" fillId="0" borderId="3" xfId="5" applyFont="1" applyBorder="1" applyAlignment="1">
      <alignment horizontal="center"/>
    </xf>
    <xf numFmtId="0" fontId="3" fillId="0" borderId="5" xfId="5" applyFont="1" applyBorder="1" applyAlignment="1">
      <alignment horizontal="center" vertical="center"/>
    </xf>
    <xf numFmtId="0" fontId="3" fillId="0" borderId="0" xfId="5" applyFont="1" applyAlignment="1">
      <alignment vertical="center" wrapText="1"/>
    </xf>
    <xf numFmtId="0" fontId="3" fillId="0" borderId="1" xfId="5" applyFont="1" applyBorder="1" applyAlignment="1">
      <alignment vertical="center" wrapText="1"/>
    </xf>
    <xf numFmtId="0" fontId="3" fillId="0" borderId="1" xfId="5" applyFont="1" applyBorder="1" applyAlignment="1">
      <alignment horizontal="center" wrapText="1"/>
    </xf>
    <xf numFmtId="0" fontId="3" fillId="0" borderId="1" xfId="5" applyFont="1" applyBorder="1" applyAlignment="1">
      <alignment wrapText="1"/>
    </xf>
    <xf numFmtId="0" fontId="3" fillId="0" borderId="1" xfId="5" applyFont="1" applyBorder="1" applyAlignment="1">
      <alignment horizontal="center" vertical="center" wrapText="1"/>
    </xf>
    <xf numFmtId="0" fontId="3" fillId="0" borderId="2" xfId="5" applyFont="1" applyBorder="1" applyAlignment="1">
      <alignment vertical="center" wrapText="1"/>
    </xf>
    <xf numFmtId="0" fontId="3" fillId="0" borderId="1" xfId="5" applyFont="1" applyBorder="1"/>
    <xf numFmtId="0" fontId="3" fillId="0" borderId="9" xfId="5" applyFont="1" applyBorder="1"/>
    <xf numFmtId="0" fontId="3" fillId="0" borderId="5" xfId="5" applyFont="1" applyBorder="1" applyAlignment="1">
      <alignment horizontal="left" vertical="center" wrapText="1"/>
    </xf>
    <xf numFmtId="0" fontId="3" fillId="0" borderId="2" xfId="5" applyFont="1" applyBorder="1" applyAlignment="1">
      <alignment horizontal="center" vertical="center"/>
    </xf>
    <xf numFmtId="0" fontId="3" fillId="0" borderId="7" xfId="5" applyFont="1" applyBorder="1" applyAlignment="1">
      <alignment vertical="center"/>
    </xf>
    <xf numFmtId="0" fontId="3" fillId="0" borderId="1" xfId="5" applyFont="1" applyBorder="1" applyAlignment="1">
      <alignment horizontal="center" vertical="center"/>
    </xf>
    <xf numFmtId="0" fontId="3" fillId="0" borderId="3" xfId="5" applyFont="1" applyBorder="1" applyAlignment="1">
      <alignment horizontal="right"/>
    </xf>
    <xf numFmtId="0" fontId="3" fillId="0" borderId="9" xfId="5" applyFont="1" applyBorder="1" applyAlignment="1">
      <alignment horizontal="right"/>
    </xf>
    <xf numFmtId="0" fontId="3" fillId="0" borderId="1" xfId="5" applyFont="1" applyBorder="1" applyAlignment="1">
      <alignment horizontal="right"/>
    </xf>
    <xf numFmtId="0" fontId="3" fillId="0" borderId="1" xfId="5" applyFont="1" applyBorder="1" applyAlignment="1">
      <alignment horizontal="center"/>
    </xf>
    <xf numFmtId="0" fontId="3" fillId="0" borderId="4" xfId="5" applyFont="1" applyBorder="1" applyAlignment="1">
      <alignment horizontal="center"/>
    </xf>
    <xf numFmtId="0" fontId="3" fillId="0" borderId="5" xfId="5" applyFont="1" applyBorder="1" applyAlignment="1">
      <alignment horizontal="center" wrapText="1"/>
    </xf>
    <xf numFmtId="0" fontId="3" fillId="0" borderId="6" xfId="5" applyFont="1" applyBorder="1" applyAlignment="1">
      <alignment horizontal="center" wrapText="1"/>
    </xf>
    <xf numFmtId="0" fontId="3" fillId="6" borderId="7" xfId="5" applyFont="1" applyFill="1" applyBorder="1" applyAlignment="1">
      <alignment vertical="center"/>
    </xf>
    <xf numFmtId="0" fontId="3" fillId="6" borderId="10" xfId="5" applyFont="1" applyFill="1" applyBorder="1" applyAlignment="1">
      <alignment vertical="center"/>
    </xf>
    <xf numFmtId="0" fontId="3" fillId="0" borderId="9" xfId="5" applyFont="1" applyBorder="1" applyAlignment="1">
      <alignment horizontal="center" vertical="center"/>
    </xf>
    <xf numFmtId="0" fontId="3" fillId="6" borderId="1" xfId="5" applyFont="1" applyFill="1" applyBorder="1" applyAlignment="1">
      <alignment horizontal="center" vertical="center"/>
    </xf>
    <xf numFmtId="0" fontId="3" fillId="0" borderId="11" xfId="5" applyFont="1" applyBorder="1" applyAlignment="1">
      <alignment vertical="center"/>
    </xf>
    <xf numFmtId="0" fontId="3" fillId="0" borderId="5" xfId="5" applyFont="1" applyBorder="1" applyAlignment="1">
      <alignment vertical="center"/>
    </xf>
    <xf numFmtId="0" fontId="3" fillId="0" borderId="12" xfId="5" applyFont="1" applyBorder="1" applyAlignment="1">
      <alignment horizontal="center" vertical="center" wrapText="1"/>
    </xf>
    <xf numFmtId="0" fontId="3" fillId="0" borderId="9" xfId="5" applyFont="1" applyBorder="1" applyAlignment="1">
      <alignment vertical="center" wrapText="1"/>
    </xf>
    <xf numFmtId="0" fontId="3" fillId="0" borderId="12" xfId="5" applyFont="1" applyBorder="1" applyAlignment="1">
      <alignment vertical="center" wrapText="1"/>
    </xf>
    <xf numFmtId="0" fontId="5" fillId="0" borderId="1" xfId="5" applyFont="1" applyBorder="1" applyAlignment="1">
      <alignment horizontal="center" vertical="center" wrapText="1"/>
    </xf>
    <xf numFmtId="0" fontId="2" fillId="0" borderId="0" xfId="5"/>
    <xf numFmtId="0" fontId="3" fillId="6" borderId="11" xfId="5" applyFont="1" applyFill="1" applyBorder="1" applyAlignment="1">
      <alignment vertical="center"/>
    </xf>
    <xf numFmtId="0" fontId="3" fillId="6" borderId="5" xfId="5" applyFont="1" applyFill="1" applyBorder="1" applyAlignment="1">
      <alignment vertical="center"/>
    </xf>
    <xf numFmtId="0" fontId="3" fillId="6" borderId="6" xfId="5" applyFont="1" applyFill="1" applyBorder="1" applyAlignment="1">
      <alignment vertical="center"/>
    </xf>
    <xf numFmtId="0" fontId="3" fillId="0" borderId="0" xfId="0" applyFont="1" applyAlignment="1">
      <alignment horizontal="center"/>
    </xf>
    <xf numFmtId="0" fontId="3" fillId="0" borderId="0" xfId="5" applyFont="1" applyBorder="1"/>
    <xf numFmtId="0" fontId="3" fillId="0" borderId="0" xfId="5" applyFont="1" applyBorder="1" applyAlignment="1">
      <alignment vertical="center"/>
    </xf>
    <xf numFmtId="0" fontId="3" fillId="0" borderId="74" xfId="5" applyFont="1" applyBorder="1"/>
    <xf numFmtId="0" fontId="3" fillId="0" borderId="0" xfId="5" applyFont="1" applyBorder="1" applyAlignment="1">
      <alignment horizontal="center" vertical="center"/>
    </xf>
    <xf numFmtId="0" fontId="3" fillId="0" borderId="83" xfId="5" applyFont="1" applyBorder="1" applyAlignment="1">
      <alignment horizontal="center"/>
    </xf>
    <xf numFmtId="0" fontId="3" fillId="0" borderId="0" xfId="5" applyFont="1" applyBorder="1" applyAlignment="1">
      <alignment horizontal="left" vertical="center"/>
    </xf>
    <xf numFmtId="0" fontId="3" fillId="0" borderId="0" xfId="5" applyFont="1" applyBorder="1" applyAlignment="1">
      <alignment horizontal="center"/>
    </xf>
    <xf numFmtId="0" fontId="3" fillId="0" borderId="74" xfId="5" applyFont="1" applyBorder="1" applyAlignment="1">
      <alignment horizontal="center"/>
    </xf>
    <xf numFmtId="0" fontId="4" fillId="0" borderId="0" xfId="5" applyFont="1" applyBorder="1" applyAlignment="1">
      <alignment horizontal="center" vertical="center" wrapText="1"/>
    </xf>
    <xf numFmtId="0" fontId="3" fillId="0" borderId="0" xfId="5" applyFont="1" applyBorder="1" applyAlignment="1">
      <alignment horizontal="right" vertical="center"/>
    </xf>
    <xf numFmtId="0" fontId="3" fillId="0" borderId="83" xfId="5" applyFont="1" applyBorder="1" applyAlignment="1">
      <alignment horizontal="center" vertical="center"/>
    </xf>
    <xf numFmtId="0" fontId="3" fillId="0" borderId="74" xfId="5" applyFont="1" applyBorder="1" applyAlignment="1">
      <alignment vertical="center" wrapText="1"/>
    </xf>
    <xf numFmtId="0" fontId="3" fillId="0" borderId="83" xfId="5" applyFont="1" applyBorder="1" applyAlignment="1">
      <alignment horizontal="center" vertical="center" wrapText="1"/>
    </xf>
    <xf numFmtId="0" fontId="3" fillId="0" borderId="0" xfId="5" applyFont="1" applyBorder="1" applyAlignment="1">
      <alignment horizontal="left" vertical="center" wrapText="1"/>
    </xf>
    <xf numFmtId="0" fontId="3" fillId="0" borderId="0" xfId="5" applyFont="1" applyBorder="1" applyAlignment="1">
      <alignment horizontal="center" wrapText="1"/>
    </xf>
    <xf numFmtId="0" fontId="3" fillId="0" borderId="0" xfId="5" applyFont="1" applyBorder="1" applyAlignment="1">
      <alignment horizontal="center" vertical="center" wrapText="1"/>
    </xf>
    <xf numFmtId="0" fontId="3" fillId="0" borderId="0" xfId="5" applyFont="1" applyBorder="1" applyAlignment="1">
      <alignment wrapText="1"/>
    </xf>
    <xf numFmtId="0" fontId="3" fillId="0" borderId="0" xfId="5" applyFont="1" applyBorder="1" applyAlignment="1">
      <alignment vertical="center" wrapText="1"/>
    </xf>
    <xf numFmtId="0" fontId="3" fillId="0" borderId="83" xfId="5" applyFont="1" applyBorder="1" applyAlignment="1">
      <alignment vertical="center" wrapText="1"/>
    </xf>
    <xf numFmtId="0" fontId="3" fillId="6" borderId="0" xfId="5" applyFont="1" applyFill="1" applyBorder="1" applyAlignment="1">
      <alignment horizontal="left" vertical="center" wrapText="1"/>
    </xf>
    <xf numFmtId="0" fontId="3" fillId="0" borderId="83" xfId="5" applyFont="1" applyBorder="1"/>
    <xf numFmtId="0" fontId="4" fillId="0" borderId="74" xfId="5" applyFont="1" applyBorder="1" applyAlignment="1">
      <alignment horizontal="center" vertical="center"/>
    </xf>
    <xf numFmtId="0" fontId="4" fillId="0" borderId="0" xfId="5" applyFont="1" applyBorder="1" applyAlignment="1">
      <alignment horizontal="center" vertical="center"/>
    </xf>
    <xf numFmtId="0" fontId="4" fillId="0" borderId="78" xfId="5" applyFont="1" applyBorder="1" applyAlignment="1">
      <alignment horizontal="center" vertical="center"/>
    </xf>
    <xf numFmtId="0" fontId="4" fillId="0" borderId="74" xfId="5" applyFont="1" applyBorder="1" applyAlignment="1">
      <alignment vertical="center"/>
    </xf>
    <xf numFmtId="0" fontId="9" fillId="0" borderId="0" xfId="5" applyFont="1" applyBorder="1" applyAlignment="1">
      <alignment vertical="center"/>
    </xf>
    <xf numFmtId="0" fontId="4" fillId="0" borderId="0" xfId="5" applyFont="1" applyBorder="1" applyAlignment="1">
      <alignment vertical="center"/>
    </xf>
    <xf numFmtId="0" fontId="3" fillId="0" borderId="0" xfId="5" applyFont="1" applyBorder="1" applyAlignment="1">
      <alignment horizontal="right"/>
    </xf>
    <xf numFmtId="0" fontId="3" fillId="0" borderId="74" xfId="5" applyFont="1" applyBorder="1" applyAlignment="1">
      <alignment vertical="center"/>
    </xf>
    <xf numFmtId="0" fontId="2" fillId="6" borderId="0" xfId="5" applyFill="1" applyBorder="1" applyAlignment="1">
      <alignment vertical="center"/>
    </xf>
    <xf numFmtId="0" fontId="3" fillId="6" borderId="0" xfId="5" applyFont="1" applyFill="1" applyBorder="1" applyAlignment="1">
      <alignment vertical="center"/>
    </xf>
    <xf numFmtId="0" fontId="3" fillId="0" borderId="83" xfId="5" applyFont="1" applyBorder="1" applyAlignment="1">
      <alignment vertical="center"/>
    </xf>
    <xf numFmtId="0" fontId="4" fillId="0" borderId="83" xfId="5" applyFont="1" applyBorder="1" applyAlignment="1">
      <alignment horizontal="center" vertical="center"/>
    </xf>
    <xf numFmtId="0" fontId="3" fillId="6" borderId="84" xfId="5" applyFont="1" applyFill="1" applyBorder="1" applyAlignment="1">
      <alignment horizontal="center" vertical="center"/>
    </xf>
    <xf numFmtId="0" fontId="3" fillId="0" borderId="74" xfId="5" applyFont="1" applyBorder="1" applyAlignment="1">
      <alignment horizontal="center" vertical="center"/>
    </xf>
    <xf numFmtId="0" fontId="3" fillId="0" borderId="84" xfId="5" applyFont="1" applyBorder="1" applyAlignment="1">
      <alignment horizontal="center" vertical="center"/>
    </xf>
    <xf numFmtId="0" fontId="3" fillId="0" borderId="84" xfId="5" applyFont="1" applyBorder="1" applyAlignment="1">
      <alignment horizontal="center"/>
    </xf>
    <xf numFmtId="0" fontId="32" fillId="0" borderId="0" xfId="4" applyFont="1" applyAlignment="1">
      <alignment horizontal="center" vertical="center"/>
    </xf>
    <xf numFmtId="0" fontId="3" fillId="0" borderId="0" xfId="5" applyFont="1" applyBorder="1" applyAlignment="1">
      <alignment horizontal="right" vertical="center"/>
    </xf>
    <xf numFmtId="0" fontId="3" fillId="0" borderId="11" xfId="5" applyFont="1" applyBorder="1" applyAlignment="1">
      <alignment horizontal="center" vertical="center"/>
    </xf>
    <xf numFmtId="0" fontId="3" fillId="0" borderId="5" xfId="5" applyFont="1" applyBorder="1" applyAlignment="1">
      <alignment horizontal="center" vertical="center"/>
    </xf>
    <xf numFmtId="0" fontId="3" fillId="0" borderId="6" xfId="5" applyFont="1" applyBorder="1" applyAlignment="1">
      <alignment horizontal="center" vertical="center"/>
    </xf>
    <xf numFmtId="0" fontId="4" fillId="6" borderId="7" xfId="5" applyFont="1" applyFill="1" applyBorder="1" applyAlignment="1">
      <alignment horizontal="right" vertical="center"/>
    </xf>
    <xf numFmtId="0" fontId="4" fillId="6" borderId="0" xfId="5" applyFont="1" applyFill="1" applyBorder="1" applyAlignment="1">
      <alignment horizontal="right" vertical="center"/>
    </xf>
    <xf numFmtId="0" fontId="3" fillId="0" borderId="1" xfId="5" applyFont="1" applyBorder="1" applyAlignment="1">
      <alignment horizontal="center" vertical="center"/>
    </xf>
    <xf numFmtId="0" fontId="3" fillId="0" borderId="0" xfId="5" applyFont="1" applyBorder="1" applyAlignment="1">
      <alignment horizontal="left" vertical="center"/>
    </xf>
    <xf numFmtId="0" fontId="3" fillId="0" borderId="0" xfId="5" applyFont="1" applyBorder="1" applyAlignment="1">
      <alignment horizontal="right"/>
    </xf>
    <xf numFmtId="0" fontId="4" fillId="13" borderId="75" xfId="5" applyFont="1" applyFill="1" applyBorder="1" applyAlignment="1">
      <alignment horizontal="center" vertical="center"/>
    </xf>
    <xf numFmtId="0" fontId="4" fillId="13" borderId="5" xfId="5" applyFont="1" applyFill="1" applyBorder="1" applyAlignment="1">
      <alignment horizontal="center" vertical="center"/>
    </xf>
    <xf numFmtId="0" fontId="4" fillId="13" borderId="76" xfId="5" applyFont="1" applyFill="1" applyBorder="1" applyAlignment="1">
      <alignment horizontal="center" vertical="center"/>
    </xf>
    <xf numFmtId="0" fontId="3" fillId="6" borderId="0" xfId="5" applyFont="1" applyFill="1" applyBorder="1" applyAlignment="1">
      <alignment horizontal="right" vertical="center"/>
    </xf>
    <xf numFmtId="0" fontId="3" fillId="6" borderId="2" xfId="5" applyFont="1" applyFill="1" applyBorder="1" applyAlignment="1">
      <alignment horizontal="right" vertical="center"/>
    </xf>
    <xf numFmtId="0" fontId="3" fillId="6" borderId="7" xfId="5" applyFont="1" applyFill="1" applyBorder="1" applyAlignment="1">
      <alignment horizontal="right" vertical="center"/>
    </xf>
    <xf numFmtId="0" fontId="3" fillId="6" borderId="0" xfId="5" applyFont="1" applyFill="1" applyBorder="1" applyAlignment="1">
      <alignment horizontal="right"/>
    </xf>
    <xf numFmtId="0" fontId="3" fillId="6" borderId="2" xfId="5" applyFont="1" applyFill="1" applyBorder="1" applyAlignment="1">
      <alignment horizontal="right"/>
    </xf>
    <xf numFmtId="0" fontId="3" fillId="0" borderId="11" xfId="5" applyFont="1" applyBorder="1" applyAlignment="1">
      <alignment horizontal="left" vertical="top"/>
    </xf>
    <xf numFmtId="0" fontId="3" fillId="0" borderId="5" xfId="5" applyFont="1" applyBorder="1" applyAlignment="1">
      <alignment horizontal="left" vertical="top"/>
    </xf>
    <xf numFmtId="0" fontId="3" fillId="0" borderId="76" xfId="5" applyFont="1" applyBorder="1" applyAlignment="1">
      <alignment horizontal="left" vertical="top"/>
    </xf>
    <xf numFmtId="0" fontId="3" fillId="6" borderId="75" xfId="5" applyFont="1" applyFill="1" applyBorder="1" applyAlignment="1">
      <alignment horizontal="left" vertical="top"/>
    </xf>
    <xf numFmtId="0" fontId="3" fillId="6" borderId="5" xfId="5" applyFont="1" applyFill="1" applyBorder="1" applyAlignment="1">
      <alignment horizontal="left" vertical="top"/>
    </xf>
    <xf numFmtId="0" fontId="3" fillId="6" borderId="6" xfId="5" applyFont="1" applyFill="1" applyBorder="1" applyAlignment="1">
      <alignment horizontal="left" vertical="top"/>
    </xf>
    <xf numFmtId="0" fontId="3" fillId="0" borderId="0" xfId="5" applyFont="1" applyBorder="1" applyAlignment="1">
      <alignment horizontal="center" vertical="center"/>
    </xf>
    <xf numFmtId="0" fontId="3" fillId="0" borderId="0" xfId="5" applyFont="1" applyAlignment="1">
      <alignment horizontal="center" vertical="center"/>
    </xf>
    <xf numFmtId="0" fontId="3" fillId="0" borderId="11"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wrapText="1"/>
    </xf>
    <xf numFmtId="0" fontId="3" fillId="0" borderId="3" xfId="5" applyFont="1" applyBorder="1" applyAlignment="1">
      <alignment horizontal="center" vertical="center" wrapText="1"/>
    </xf>
    <xf numFmtId="0" fontId="3" fillId="0" borderId="7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0" xfId="5" applyFont="1" applyBorder="1" applyAlignment="1">
      <alignment horizontal="center" vertical="center" wrapText="1"/>
    </xf>
    <xf numFmtId="0" fontId="3" fillId="0" borderId="83" xfId="5" applyFont="1" applyBorder="1" applyAlignment="1">
      <alignment horizontal="center" vertical="center" wrapText="1"/>
    </xf>
    <xf numFmtId="0" fontId="3" fillId="0" borderId="12" xfId="5" applyFont="1" applyBorder="1" applyAlignment="1">
      <alignment horizontal="center" vertical="center" wrapText="1"/>
    </xf>
    <xf numFmtId="0" fontId="3" fillId="0" borderId="9" xfId="5" applyFont="1" applyBorder="1" applyAlignment="1">
      <alignment horizontal="center" vertical="center" wrapText="1"/>
    </xf>
    <xf numFmtId="0" fontId="3" fillId="0" borderId="88" xfId="5" applyFont="1" applyBorder="1" applyAlignment="1">
      <alignment horizontal="center" vertical="center" wrapText="1"/>
    </xf>
    <xf numFmtId="0" fontId="3" fillId="0" borderId="8" xfId="5" applyFont="1" applyBorder="1" applyAlignment="1">
      <alignment horizontal="center"/>
    </xf>
    <xf numFmtId="0" fontId="3" fillId="0" borderId="3" xfId="5" applyFont="1" applyBorder="1" applyAlignment="1">
      <alignment horizontal="center"/>
    </xf>
    <xf numFmtId="0" fontId="3" fillId="0" borderId="4" xfId="5" applyFont="1" applyBorder="1" applyAlignment="1">
      <alignment horizontal="center"/>
    </xf>
    <xf numFmtId="0" fontId="5" fillId="0" borderId="85" xfId="5" applyFont="1" applyBorder="1" applyAlignment="1">
      <alignment horizontal="center" vertical="center"/>
    </xf>
    <xf numFmtId="0" fontId="5" fillId="0" borderId="14" xfId="5" applyFont="1" applyBorder="1" applyAlignment="1">
      <alignment horizontal="center" vertical="center"/>
    </xf>
    <xf numFmtId="0" fontId="3" fillId="0" borderId="1" xfId="5" applyFont="1" applyBorder="1" applyAlignment="1">
      <alignment horizontal="left" vertical="center" wrapText="1"/>
    </xf>
    <xf numFmtId="0" fontId="3" fillId="0" borderId="1" xfId="5" applyFont="1" applyBorder="1" applyAlignment="1">
      <alignment horizontal="center" vertical="center" wrapText="1"/>
    </xf>
    <xf numFmtId="0" fontId="4" fillId="12" borderId="75" xfId="5" applyFont="1" applyFill="1" applyBorder="1" applyAlignment="1">
      <alignment horizontal="center" vertical="center"/>
    </xf>
    <xf numFmtId="0" fontId="4" fillId="12" borderId="5" xfId="5" applyFont="1" applyFill="1" applyBorder="1" applyAlignment="1">
      <alignment horizontal="center" vertical="center"/>
    </xf>
    <xf numFmtId="0" fontId="4" fillId="12" borderId="76" xfId="5" applyFont="1" applyFill="1" applyBorder="1" applyAlignment="1">
      <alignment horizontal="center" vertical="center"/>
    </xf>
    <xf numFmtId="0" fontId="3" fillId="0" borderId="77" xfId="5" applyFont="1" applyBorder="1" applyAlignment="1">
      <alignment horizontal="left" vertical="center" wrapText="1"/>
    </xf>
    <xf numFmtId="0" fontId="3" fillId="0" borderId="3" xfId="5" applyFont="1" applyBorder="1" applyAlignment="1">
      <alignment horizontal="left" vertical="center" wrapText="1"/>
    </xf>
    <xf numFmtId="0" fontId="3" fillId="0" borderId="78" xfId="5" applyFont="1" applyBorder="1" applyAlignment="1">
      <alignment horizontal="left" vertical="center" wrapText="1"/>
    </xf>
    <xf numFmtId="0" fontId="3" fillId="0" borderId="87" xfId="5" applyFont="1" applyBorder="1" applyAlignment="1">
      <alignment horizontal="left" vertical="center" wrapText="1"/>
    </xf>
    <xf numFmtId="0" fontId="3" fillId="0" borderId="9" xfId="5" applyFont="1" applyBorder="1" applyAlignment="1">
      <alignment horizontal="left" vertical="center" wrapText="1"/>
    </xf>
    <xf numFmtId="0" fontId="3" fillId="0" borderId="88" xfId="5" applyFont="1" applyBorder="1" applyAlignment="1">
      <alignment horizontal="left" vertical="center" wrapText="1"/>
    </xf>
    <xf numFmtId="0" fontId="3" fillId="0" borderId="75" xfId="5" applyFont="1" applyBorder="1" applyAlignment="1">
      <alignment horizontal="left" vertical="top"/>
    </xf>
    <xf numFmtId="0" fontId="3" fillId="0" borderId="6" xfId="5" applyFont="1" applyBorder="1" applyAlignment="1">
      <alignment horizontal="left" vertical="top"/>
    </xf>
    <xf numFmtId="0" fontId="3" fillId="0" borderId="86" xfId="5" applyFont="1" applyBorder="1" applyAlignment="1">
      <alignment horizontal="left" vertical="center" wrapText="1"/>
    </xf>
    <xf numFmtId="0" fontId="3" fillId="0" borderId="11" xfId="5" applyFont="1" applyBorder="1" applyAlignment="1">
      <alignment horizontal="left" vertical="center" wrapText="1"/>
    </xf>
    <xf numFmtId="0" fontId="3" fillId="0" borderId="5" xfId="5" applyFont="1" applyBorder="1" applyAlignment="1">
      <alignment horizontal="left" vertical="center" wrapText="1"/>
    </xf>
    <xf numFmtId="0" fontId="3" fillId="0" borderId="6" xfId="5" applyFont="1" applyBorder="1" applyAlignment="1">
      <alignment horizontal="left" vertical="center" wrapText="1"/>
    </xf>
    <xf numFmtId="0" fontId="3" fillId="0" borderId="5" xfId="5" applyFont="1" applyBorder="1" applyAlignment="1">
      <alignment horizontal="center" vertical="center" wrapText="1"/>
    </xf>
    <xf numFmtId="0" fontId="3" fillId="0" borderId="0" xfId="5" applyFont="1" applyBorder="1" applyAlignment="1">
      <alignment horizontal="left" vertical="center" wrapText="1"/>
    </xf>
    <xf numFmtId="0" fontId="3" fillId="0" borderId="11" xfId="5" applyFont="1" applyBorder="1" applyAlignment="1">
      <alignment horizontal="center"/>
    </xf>
    <xf numFmtId="0" fontId="3" fillId="0" borderId="5" xfId="5" applyFont="1" applyBorder="1" applyAlignment="1">
      <alignment horizontal="center"/>
    </xf>
    <xf numFmtId="0" fontId="3" fillId="0" borderId="6" xfId="5" applyFont="1" applyBorder="1" applyAlignment="1">
      <alignment horizontal="center"/>
    </xf>
    <xf numFmtId="0" fontId="3" fillId="0" borderId="7" xfId="5" applyFont="1" applyBorder="1" applyAlignment="1">
      <alignment horizontal="center" vertical="center"/>
    </xf>
    <xf numFmtId="0" fontId="3" fillId="0" borderId="2" xfId="5" applyFont="1" applyBorder="1" applyAlignment="1">
      <alignment horizontal="right" vertical="center"/>
    </xf>
    <xf numFmtId="0" fontId="3" fillId="0" borderId="11" xfId="5" applyFont="1" applyBorder="1" applyAlignment="1">
      <alignment horizontal="right" vertical="center"/>
    </xf>
    <xf numFmtId="0" fontId="3" fillId="0" borderId="5" xfId="5" applyFont="1" applyBorder="1" applyAlignment="1">
      <alignment horizontal="right" vertical="center"/>
    </xf>
    <xf numFmtId="0" fontId="3" fillId="0" borderId="6" xfId="5" applyFont="1" applyBorder="1" applyAlignment="1">
      <alignment horizontal="right" vertical="center"/>
    </xf>
    <xf numFmtId="0" fontId="3" fillId="0" borderId="2" xfId="5" applyFont="1" applyBorder="1" applyAlignment="1">
      <alignment horizontal="left" vertical="center"/>
    </xf>
    <xf numFmtId="0" fontId="3" fillId="0" borderId="9" xfId="5" applyFont="1" applyBorder="1" applyAlignment="1">
      <alignment horizontal="center" vertical="center"/>
    </xf>
    <xf numFmtId="0" fontId="3" fillId="0" borderId="13" xfId="5" applyFont="1" applyBorder="1" applyAlignment="1">
      <alignment horizontal="center" vertical="center"/>
    </xf>
    <xf numFmtId="0" fontId="3" fillId="0" borderId="2" xfId="5" applyFont="1" applyBorder="1" applyAlignment="1">
      <alignment horizontal="center" vertical="center"/>
    </xf>
    <xf numFmtId="0" fontId="3" fillId="0" borderId="11" xfId="5" applyFont="1" applyBorder="1" applyAlignment="1">
      <alignment horizontal="center" wrapText="1"/>
    </xf>
    <xf numFmtId="0" fontId="3" fillId="0" borderId="5" xfId="5" applyFont="1" applyBorder="1" applyAlignment="1">
      <alignment horizontal="center" wrapText="1"/>
    </xf>
    <xf numFmtId="0" fontId="3" fillId="0" borderId="6" xfId="5" applyFont="1" applyBorder="1" applyAlignment="1">
      <alignment horizontal="center" wrapText="1"/>
    </xf>
    <xf numFmtId="0" fontId="4" fillId="12" borderId="75" xfId="5" applyFont="1" applyFill="1" applyBorder="1" applyAlignment="1">
      <alignment horizontal="left" vertical="center"/>
    </xf>
    <xf numFmtId="0" fontId="4" fillId="12" borderId="5" xfId="5" applyFont="1" applyFill="1" applyBorder="1" applyAlignment="1">
      <alignment horizontal="left" vertical="center"/>
    </xf>
    <xf numFmtId="0" fontId="4" fillId="12" borderId="76" xfId="5" applyFont="1" applyFill="1" applyBorder="1" applyAlignment="1">
      <alignment horizontal="left" vertical="center"/>
    </xf>
    <xf numFmtId="0" fontId="3" fillId="0" borderId="11" xfId="5" applyFont="1" applyBorder="1" applyAlignment="1">
      <alignment horizontal="right" vertical="center" wrapText="1"/>
    </xf>
    <xf numFmtId="0" fontId="3" fillId="0" borderId="5" xfId="5" applyFont="1" applyBorder="1" applyAlignment="1">
      <alignment horizontal="right" vertical="center" wrapText="1"/>
    </xf>
    <xf numFmtId="0" fontId="3" fillId="0" borderId="6" xfId="5" applyFont="1" applyBorder="1" applyAlignment="1">
      <alignment horizontal="right" vertical="center" wrapText="1"/>
    </xf>
    <xf numFmtId="0" fontId="2" fillId="0" borderId="75" xfId="5" applyBorder="1" applyAlignment="1">
      <alignment horizontal="center" vertical="center"/>
    </xf>
    <xf numFmtId="0" fontId="2" fillId="0" borderId="6" xfId="5" applyBorder="1" applyAlignment="1">
      <alignment horizontal="center" vertical="center"/>
    </xf>
    <xf numFmtId="0" fontId="3" fillId="0" borderId="1" xfId="5" applyFont="1" applyBorder="1" applyAlignment="1">
      <alignment horizontal="center"/>
    </xf>
    <xf numFmtId="0" fontId="4" fillId="0" borderId="11" xfId="5" applyFont="1" applyBorder="1" applyAlignment="1">
      <alignment horizontal="center" vertical="center"/>
    </xf>
    <xf numFmtId="0" fontId="4" fillId="0" borderId="5" xfId="5" applyFont="1" applyBorder="1" applyAlignment="1">
      <alignment horizontal="center" vertical="center"/>
    </xf>
    <xf numFmtId="0" fontId="4" fillId="0" borderId="6" xfId="5" applyFont="1" applyBorder="1" applyAlignment="1">
      <alignment horizontal="center" vertical="center"/>
    </xf>
    <xf numFmtId="0" fontId="5" fillId="0" borderId="11" xfId="5" applyFont="1" applyBorder="1" applyAlignment="1">
      <alignment horizontal="center" vertical="center" wrapText="1"/>
    </xf>
    <xf numFmtId="0" fontId="5" fillId="0" borderId="5" xfId="5" applyFont="1" applyBorder="1" applyAlignment="1">
      <alignment horizontal="center" vertical="center" wrapText="1"/>
    </xf>
    <xf numFmtId="0" fontId="5" fillId="0" borderId="6" xfId="5" applyFont="1" applyBorder="1" applyAlignment="1">
      <alignment horizontal="center" vertical="center" wrapText="1"/>
    </xf>
    <xf numFmtId="0" fontId="3" fillId="0" borderId="11" xfId="5" applyFont="1" applyBorder="1" applyAlignment="1">
      <alignment horizontal="justify" vertical="center" wrapText="1"/>
    </xf>
    <xf numFmtId="0" fontId="3" fillId="0" borderId="5" xfId="5" applyFont="1" applyBorder="1" applyAlignment="1">
      <alignment horizontal="justify" vertical="center" wrapText="1"/>
    </xf>
    <xf numFmtId="0" fontId="3" fillId="0" borderId="76" xfId="5" applyFont="1" applyBorder="1" applyAlignment="1">
      <alignment horizontal="justify" vertical="center" wrapText="1"/>
    </xf>
    <xf numFmtId="0" fontId="3" fillId="0" borderId="75" xfId="5" applyFont="1" applyBorder="1" applyAlignment="1">
      <alignment horizontal="left" vertical="center"/>
    </xf>
    <xf numFmtId="0" fontId="3" fillId="0" borderId="5" xfId="5" applyFont="1" applyBorder="1" applyAlignment="1">
      <alignment horizontal="left" vertical="center"/>
    </xf>
    <xf numFmtId="0" fontId="3" fillId="6" borderId="0" xfId="5" applyFont="1" applyFill="1" applyBorder="1" applyAlignment="1">
      <alignment horizontal="left" vertical="center" wrapText="1"/>
    </xf>
    <xf numFmtId="0" fontId="5" fillId="0" borderId="14" xfId="5" applyFont="1" applyBorder="1" applyAlignment="1">
      <alignment horizontal="center" vertical="center" wrapText="1"/>
    </xf>
    <xf numFmtId="0" fontId="3" fillId="0" borderId="76" xfId="5" applyFont="1" applyBorder="1" applyAlignment="1">
      <alignment horizontal="center" vertical="center"/>
    </xf>
    <xf numFmtId="0" fontId="3" fillId="0" borderId="75" xfId="5" applyFont="1" applyBorder="1" applyAlignment="1">
      <alignment horizontal="right" vertical="center"/>
    </xf>
    <xf numFmtId="0" fontId="5" fillId="0" borderId="1" xfId="5" applyFont="1" applyBorder="1" applyAlignment="1">
      <alignment horizontal="center" vertical="center" wrapText="1"/>
    </xf>
    <xf numFmtId="0" fontId="4" fillId="12" borderId="6" xfId="5" applyFont="1" applyFill="1" applyBorder="1" applyAlignment="1">
      <alignment horizontal="center" vertical="center"/>
    </xf>
    <xf numFmtId="0" fontId="5" fillId="0" borderId="84" xfId="5" applyFont="1" applyBorder="1" applyAlignment="1">
      <alignment horizontal="center" vertical="center" wrapText="1"/>
    </xf>
    <xf numFmtId="0" fontId="3" fillId="12" borderId="8" xfId="5" applyFont="1" applyFill="1" applyBorder="1" applyAlignment="1">
      <alignment horizontal="center"/>
    </xf>
    <xf numFmtId="0" fontId="3" fillId="12" borderId="3" xfId="5" applyFont="1" applyFill="1" applyBorder="1" applyAlignment="1">
      <alignment horizontal="center"/>
    </xf>
    <xf numFmtId="0" fontId="3" fillId="12" borderId="78" xfId="5" applyFont="1" applyFill="1" applyBorder="1" applyAlignment="1">
      <alignment horizontal="center"/>
    </xf>
    <xf numFmtId="0" fontId="3" fillId="6" borderId="75" xfId="5" applyFont="1" applyFill="1" applyBorder="1" applyAlignment="1">
      <alignment horizontal="left" vertical="center"/>
    </xf>
    <xf numFmtId="0" fontId="3" fillId="6" borderId="5" xfId="5" applyFont="1" applyFill="1" applyBorder="1" applyAlignment="1">
      <alignment horizontal="left" vertical="center"/>
    </xf>
    <xf numFmtId="0" fontId="3" fillId="6" borderId="6" xfId="5" applyFont="1" applyFill="1" applyBorder="1" applyAlignment="1">
      <alignment horizontal="left" vertical="center"/>
    </xf>
    <xf numFmtId="0" fontId="3" fillId="0" borderId="11" xfId="5" applyFont="1" applyBorder="1" applyAlignment="1">
      <alignment horizontal="left" vertical="center"/>
    </xf>
    <xf numFmtId="0" fontId="3" fillId="0" borderId="76" xfId="5" applyFont="1" applyBorder="1" applyAlignment="1">
      <alignment horizontal="left" vertical="center"/>
    </xf>
    <xf numFmtId="0" fontId="3" fillId="0" borderId="4" xfId="5" applyFont="1" applyBorder="1" applyAlignment="1">
      <alignment horizontal="left" vertical="center" wrapText="1"/>
    </xf>
    <xf numFmtId="0" fontId="3" fillId="0" borderId="13" xfId="5" applyFont="1" applyBorder="1" applyAlignment="1">
      <alignment horizontal="left" vertical="center" wrapText="1"/>
    </xf>
    <xf numFmtId="0" fontId="3" fillId="0" borderId="11" xfId="5" applyFont="1" applyBorder="1" applyAlignment="1">
      <alignment horizontal="left" vertical="top" wrapText="1"/>
    </xf>
    <xf numFmtId="0" fontId="3" fillId="0" borderId="5" xfId="5" applyFont="1" applyBorder="1" applyAlignment="1">
      <alignment horizontal="left" vertical="top" wrapText="1"/>
    </xf>
    <xf numFmtId="0" fontId="3" fillId="0" borderId="6" xfId="5" applyFont="1" applyBorder="1" applyAlignment="1">
      <alignment horizontal="left" vertical="top" wrapText="1"/>
    </xf>
    <xf numFmtId="0" fontId="3" fillId="0" borderId="75" xfId="5" applyFont="1" applyBorder="1" applyAlignment="1">
      <alignment horizontal="left" vertical="center" wrapText="1"/>
    </xf>
    <xf numFmtId="0" fontId="3" fillId="0" borderId="76" xfId="5" applyFont="1" applyBorder="1" applyAlignment="1">
      <alignment horizontal="center" vertical="center" wrapText="1"/>
    </xf>
    <xf numFmtId="0" fontId="4" fillId="0" borderId="8" xfId="5" applyFont="1" applyBorder="1" applyAlignment="1">
      <alignment horizontal="center" vertical="center" wrapText="1"/>
    </xf>
    <xf numFmtId="0" fontId="4" fillId="0" borderId="3" xfId="5" applyFont="1" applyBorder="1" applyAlignment="1">
      <alignment horizontal="center" vertical="center" wrapText="1"/>
    </xf>
    <xf numFmtId="0" fontId="4" fillId="0" borderId="78" xfId="5" applyFont="1" applyBorder="1" applyAlignment="1">
      <alignment horizontal="center" vertical="center" wrapText="1"/>
    </xf>
    <xf numFmtId="0" fontId="4" fillId="0" borderId="7" xfId="5" applyFont="1" applyBorder="1" applyAlignment="1">
      <alignment horizontal="center" vertical="center" wrapText="1"/>
    </xf>
    <xf numFmtId="0" fontId="4" fillId="0" borderId="0" xfId="5" applyFont="1" applyBorder="1" applyAlignment="1">
      <alignment horizontal="center" vertical="center" wrapText="1"/>
    </xf>
    <xf numFmtId="0" fontId="4" fillId="0" borderId="83" xfId="5" applyFont="1" applyBorder="1" applyAlignment="1">
      <alignment horizontal="center" vertical="center" wrapText="1"/>
    </xf>
    <xf numFmtId="0" fontId="4" fillId="0" borderId="12" xfId="5" applyFont="1" applyBorder="1" applyAlignment="1">
      <alignment horizontal="center" vertical="center" wrapText="1"/>
    </xf>
    <xf numFmtId="0" fontId="4" fillId="0" borderId="9" xfId="5" applyFont="1" applyBorder="1" applyAlignment="1">
      <alignment horizontal="center" vertical="center" wrapText="1"/>
    </xf>
    <xf numFmtId="0" fontId="4" fillId="0" borderId="88" xfId="5" applyFont="1" applyBorder="1" applyAlignment="1">
      <alignment horizontal="center" vertical="center" wrapText="1"/>
    </xf>
    <xf numFmtId="0" fontId="4" fillId="0" borderId="11" xfId="5" applyFont="1" applyBorder="1" applyAlignment="1">
      <alignment horizontal="center" vertical="center" wrapText="1"/>
    </xf>
    <xf numFmtId="0" fontId="3" fillId="0" borderId="89" xfId="5" applyFont="1" applyBorder="1" applyAlignment="1">
      <alignment horizontal="left" vertical="center"/>
    </xf>
    <xf numFmtId="0" fontId="3" fillId="0" borderId="90" xfId="5" applyFont="1" applyBorder="1" applyAlignment="1">
      <alignment horizontal="left" vertical="center"/>
    </xf>
    <xf numFmtId="0" fontId="3" fillId="0" borderId="91" xfId="5" applyFont="1" applyBorder="1" applyAlignment="1">
      <alignment horizontal="left" vertical="center"/>
    </xf>
    <xf numFmtId="0" fontId="3" fillId="0" borderId="6" xfId="5" applyFont="1" applyBorder="1" applyAlignment="1">
      <alignment horizontal="left" vertical="center"/>
    </xf>
    <xf numFmtId="0" fontId="3" fillId="0" borderId="92" xfId="5" applyFont="1" applyBorder="1" applyAlignment="1">
      <alignment horizontal="left" vertical="center"/>
    </xf>
    <xf numFmtId="0" fontId="3" fillId="0" borderId="93" xfId="5" applyFont="1" applyBorder="1" applyAlignment="1">
      <alignment horizontal="left" vertical="center"/>
    </xf>
    <xf numFmtId="0" fontId="3" fillId="6" borderId="11" xfId="5" applyFont="1" applyFill="1" applyBorder="1" applyAlignment="1">
      <alignment horizontal="left" vertical="top"/>
    </xf>
    <xf numFmtId="0" fontId="3" fillId="6" borderId="76" xfId="5" applyFont="1" applyFill="1" applyBorder="1" applyAlignment="1">
      <alignment horizontal="left" vertical="top"/>
    </xf>
    <xf numFmtId="0" fontId="35" fillId="0" borderId="69" xfId="5" applyFont="1" applyBorder="1" applyAlignment="1">
      <alignment horizontal="center" vertical="center"/>
    </xf>
    <xf numFmtId="0" fontId="35" fillId="0" borderId="70" xfId="5" applyFont="1" applyBorder="1" applyAlignment="1">
      <alignment horizontal="center" vertical="center"/>
    </xf>
    <xf numFmtId="0" fontId="35" fillId="0" borderId="74" xfId="5" applyFont="1" applyBorder="1" applyAlignment="1">
      <alignment horizontal="center" vertical="center"/>
    </xf>
    <xf numFmtId="0" fontId="35" fillId="0" borderId="0" xfId="5" applyFont="1" applyBorder="1" applyAlignment="1">
      <alignment horizontal="center" vertical="center"/>
    </xf>
    <xf numFmtId="0" fontId="35" fillId="0" borderId="79" xfId="5" applyFont="1" applyBorder="1" applyAlignment="1">
      <alignment horizontal="center" vertical="center"/>
    </xf>
    <xf numFmtId="0" fontId="35" fillId="0" borderId="80" xfId="5" applyFont="1" applyBorder="1" applyAlignment="1">
      <alignment horizontal="center" vertical="center"/>
    </xf>
    <xf numFmtId="0" fontId="5" fillId="12" borderId="70" xfId="5" applyFont="1" applyFill="1" applyBorder="1" applyAlignment="1">
      <alignment horizontal="center" vertical="center" wrapText="1"/>
    </xf>
    <xf numFmtId="0" fontId="5" fillId="12" borderId="9" xfId="5" applyFont="1" applyFill="1" applyBorder="1" applyAlignment="1">
      <alignment horizontal="center" vertical="center" wrapText="1"/>
    </xf>
    <xf numFmtId="0" fontId="24" fillId="0" borderId="71" xfId="5" applyFont="1" applyBorder="1" applyAlignment="1">
      <alignment horizontal="left" vertical="center"/>
    </xf>
    <xf numFmtId="0" fontId="24" fillId="0" borderId="72" xfId="5" applyFont="1" applyBorder="1" applyAlignment="1">
      <alignment horizontal="left" vertical="center"/>
    </xf>
    <xf numFmtId="0" fontId="24" fillId="0" borderId="73" xfId="5" applyFont="1" applyBorder="1" applyAlignment="1">
      <alignment horizontal="left" vertical="center"/>
    </xf>
    <xf numFmtId="0" fontId="24" fillId="0" borderId="75" xfId="5" applyFont="1" applyBorder="1" applyAlignment="1">
      <alignment horizontal="left" vertical="center"/>
    </xf>
    <xf numFmtId="0" fontId="24" fillId="0" borderId="5" xfId="5" applyFont="1" applyBorder="1" applyAlignment="1">
      <alignment horizontal="left" vertical="center"/>
    </xf>
    <xf numFmtId="0" fontId="24" fillId="0" borderId="76" xfId="5" applyFont="1" applyBorder="1" applyAlignment="1">
      <alignment horizontal="left" vertical="center"/>
    </xf>
    <xf numFmtId="0" fontId="5" fillId="12" borderId="3" xfId="5" applyFont="1" applyFill="1" applyBorder="1" applyAlignment="1">
      <alignment horizontal="center" vertical="center" wrapText="1"/>
    </xf>
    <xf numFmtId="0" fontId="5" fillId="12" borderId="80" xfId="5" applyFont="1" applyFill="1" applyBorder="1" applyAlignment="1">
      <alignment horizontal="center" vertical="center" wrapText="1"/>
    </xf>
    <xf numFmtId="0" fontId="24" fillId="0" borderId="77" xfId="5" applyFont="1" applyBorder="1" applyAlignment="1">
      <alignment horizontal="left" vertical="center"/>
    </xf>
    <xf numFmtId="0" fontId="24" fillId="0" borderId="3" xfId="5" applyFont="1" applyBorder="1" applyAlignment="1">
      <alignment horizontal="left" vertical="center"/>
    </xf>
    <xf numFmtId="0" fontId="24" fillId="0" borderId="78" xfId="5" applyFont="1" applyBorder="1" applyAlignment="1">
      <alignment horizontal="left" vertical="center"/>
    </xf>
    <xf numFmtId="0" fontId="24" fillId="0" borderId="79" xfId="5" applyFont="1" applyBorder="1" applyAlignment="1">
      <alignment horizontal="left" vertical="center"/>
    </xf>
    <xf numFmtId="0" fontId="24" fillId="0" borderId="80" xfId="5" applyFont="1" applyBorder="1" applyAlignment="1">
      <alignment horizontal="left" vertical="center"/>
    </xf>
    <xf numFmtId="0" fontId="24" fillId="0" borderId="81" xfId="5" applyFont="1" applyBorder="1" applyAlignment="1">
      <alignment horizontal="left" vertical="center"/>
    </xf>
    <xf numFmtId="0" fontId="3" fillId="0" borderId="69" xfId="5" applyFont="1" applyBorder="1" applyAlignment="1">
      <alignment horizontal="center"/>
    </xf>
    <xf numFmtId="0" fontId="3" fillId="0" borderId="70" xfId="5" applyFont="1" applyBorder="1" applyAlignment="1">
      <alignment horizontal="center"/>
    </xf>
    <xf numFmtId="0" fontId="3" fillId="0" borderId="82" xfId="5" applyFont="1" applyBorder="1" applyAlignment="1">
      <alignment horizontal="center"/>
    </xf>
    <xf numFmtId="0" fontId="3" fillId="0" borderId="77" xfId="5" applyFont="1" applyBorder="1" applyAlignment="1">
      <alignment horizontal="center" vertical="center" wrapText="1"/>
    </xf>
    <xf numFmtId="0" fontId="3" fillId="0" borderId="74" xfId="5" applyFont="1" applyBorder="1" applyAlignment="1">
      <alignment horizontal="center" vertical="center" wrapText="1"/>
    </xf>
    <xf numFmtId="0" fontId="3" fillId="0" borderId="87" xfId="5" applyFont="1" applyBorder="1" applyAlignment="1">
      <alignment horizontal="center" vertical="center" wrapText="1"/>
    </xf>
    <xf numFmtId="0" fontId="28" fillId="8" borderId="42" xfId="0" applyFont="1" applyFill="1" applyBorder="1" applyAlignment="1">
      <alignment horizontal="center" vertical="center" wrapText="1"/>
    </xf>
    <xf numFmtId="0" fontId="28" fillId="8" borderId="43" xfId="0" applyFont="1" applyFill="1" applyBorder="1" applyAlignment="1">
      <alignment horizontal="center" vertical="center" wrapText="1"/>
    </xf>
    <xf numFmtId="0" fontId="27" fillId="0" borderId="42" xfId="0" applyFont="1" applyBorder="1" applyAlignment="1">
      <alignment horizontal="left" vertical="center" wrapText="1"/>
    </xf>
    <xf numFmtId="0" fontId="27" fillId="11" borderId="55" xfId="0" applyFont="1" applyFill="1" applyBorder="1" applyAlignment="1">
      <alignment horizontal="center" vertical="center" wrapText="1"/>
    </xf>
    <xf numFmtId="0" fontId="27" fillId="11" borderId="56" xfId="0" applyFont="1" applyFill="1" applyBorder="1" applyAlignment="1">
      <alignment horizontal="center" vertical="center" wrapText="1"/>
    </xf>
    <xf numFmtId="0" fontId="31" fillId="9" borderId="42" xfId="0" applyFont="1" applyFill="1" applyBorder="1" applyAlignment="1">
      <alignment horizontal="center" vertical="center" wrapText="1"/>
    </xf>
    <xf numFmtId="0" fontId="31" fillId="9" borderId="43" xfId="0" applyFont="1" applyFill="1" applyBorder="1" applyAlignment="1">
      <alignment horizontal="center" vertical="center" wrapText="1"/>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0" fontId="28" fillId="10" borderId="42" xfId="0" applyFont="1" applyFill="1" applyBorder="1" applyAlignment="1">
      <alignment horizontal="center" vertical="center" wrapText="1"/>
    </xf>
    <xf numFmtId="0" fontId="28" fillId="10" borderId="43" xfId="0" applyFont="1" applyFill="1" applyBorder="1" applyAlignment="1">
      <alignment horizontal="center" vertical="center" wrapText="1"/>
    </xf>
    <xf numFmtId="0" fontId="27" fillId="0" borderId="43" xfId="0" applyFont="1" applyBorder="1" applyAlignment="1">
      <alignment horizontal="center" vertical="center" wrapText="1"/>
    </xf>
    <xf numFmtId="0" fontId="27" fillId="0" borderId="43" xfId="0" applyFont="1" applyBorder="1" applyAlignment="1">
      <alignment horizontal="left" vertical="center" wrapText="1"/>
    </xf>
    <xf numFmtId="0" fontId="27" fillId="6" borderId="43" xfId="0" applyFont="1" applyFill="1" applyBorder="1" applyAlignment="1">
      <alignment horizontal="left" vertical="center" wrapText="1"/>
    </xf>
    <xf numFmtId="0" fontId="28" fillId="7" borderId="42" xfId="0" applyFont="1" applyFill="1" applyBorder="1" applyAlignment="1">
      <alignment horizontal="center" vertical="center" wrapText="1"/>
    </xf>
    <xf numFmtId="0" fontId="28" fillId="7" borderId="43" xfId="0" applyFont="1" applyFill="1" applyBorder="1" applyAlignment="1">
      <alignment horizontal="center" vertical="center" wrapText="1"/>
    </xf>
    <xf numFmtId="0" fontId="27" fillId="0" borderId="41" xfId="0" applyFont="1" applyBorder="1" applyAlignment="1">
      <alignment horizontal="center" vertical="center" wrapText="1"/>
    </xf>
    <xf numFmtId="0" fontId="33" fillId="14" borderId="49" xfId="0" applyFont="1" applyFill="1" applyBorder="1" applyAlignment="1">
      <alignment horizontal="center" vertical="center" wrapText="1"/>
    </xf>
    <xf numFmtId="0" fontId="33" fillId="14" borderId="50" xfId="0" applyFont="1" applyFill="1" applyBorder="1" applyAlignment="1">
      <alignment horizontal="center" vertical="center" wrapText="1"/>
    </xf>
    <xf numFmtId="0" fontId="33" fillId="14" borderId="51" xfId="0" applyFont="1" applyFill="1" applyBorder="1" applyAlignment="1">
      <alignment horizontal="center" vertical="center" wrapText="1"/>
    </xf>
    <xf numFmtId="0" fontId="33" fillId="14" borderId="41" xfId="0" applyFont="1" applyFill="1" applyBorder="1" applyAlignment="1">
      <alignment horizontal="center" vertical="center" wrapText="1"/>
    </xf>
    <xf numFmtId="0" fontId="33" fillId="14" borderId="42" xfId="0" applyFont="1" applyFill="1" applyBorder="1" applyAlignment="1">
      <alignment horizontal="center" vertical="center" wrapText="1"/>
    </xf>
    <xf numFmtId="0" fontId="33" fillId="14" borderId="43" xfId="0" applyFont="1" applyFill="1" applyBorder="1" applyAlignment="1">
      <alignment horizontal="center" vertical="center" wrapText="1"/>
    </xf>
    <xf numFmtId="0" fontId="33" fillId="14" borderId="52" xfId="0" applyFont="1" applyFill="1" applyBorder="1" applyAlignment="1">
      <alignment horizontal="center" vertical="center" wrapText="1"/>
    </xf>
    <xf numFmtId="0" fontId="33" fillId="14" borderId="53" xfId="0" applyFont="1" applyFill="1" applyBorder="1" applyAlignment="1">
      <alignment horizontal="center" vertical="center" wrapText="1"/>
    </xf>
    <xf numFmtId="0" fontId="33" fillId="14" borderId="54" xfId="0" applyFont="1" applyFill="1" applyBorder="1" applyAlignment="1">
      <alignment horizontal="center" vertical="center" wrapText="1"/>
    </xf>
    <xf numFmtId="0" fontId="31" fillId="8" borderId="42" xfId="0" applyFont="1" applyFill="1" applyBorder="1" applyAlignment="1">
      <alignment horizontal="center" vertical="center" wrapText="1"/>
    </xf>
    <xf numFmtId="0" fontId="31" fillId="8" borderId="43" xfId="0" applyFont="1" applyFill="1" applyBorder="1" applyAlignment="1">
      <alignment horizontal="center" vertical="center" wrapText="1"/>
    </xf>
    <xf numFmtId="0" fontId="21" fillId="5" borderId="67" xfId="8" applyFont="1" applyBorder="1" applyAlignment="1">
      <alignment horizontal="left" vertical="center" wrapText="1"/>
    </xf>
    <xf numFmtId="0" fontId="21" fillId="5" borderId="68" xfId="8" applyFont="1" applyBorder="1" applyAlignment="1">
      <alignment horizontal="left" vertical="center" wrapText="1"/>
    </xf>
    <xf numFmtId="0" fontId="2" fillId="0" borderId="22" xfId="0" applyFont="1" applyBorder="1" applyAlignment="1">
      <alignment horizontal="left" vertical="center" wrapText="1"/>
    </xf>
    <xf numFmtId="0" fontId="24" fillId="0" borderId="17" xfId="0" applyFont="1" applyBorder="1" applyAlignment="1">
      <alignment horizontal="center" vertical="center"/>
    </xf>
    <xf numFmtId="0" fontId="24" fillId="0" borderId="36" xfId="0" applyFont="1" applyBorder="1" applyAlignment="1">
      <alignment horizontal="center" vertical="center"/>
    </xf>
    <xf numFmtId="0" fontId="22" fillId="3" borderId="28" xfId="1" applyFont="1" applyBorder="1" applyAlignment="1">
      <alignment horizontal="center" vertical="center" wrapText="1"/>
    </xf>
    <xf numFmtId="0" fontId="22" fillId="3" borderId="63" xfId="1" applyFont="1" applyBorder="1" applyAlignment="1">
      <alignment horizontal="center" vertical="center" wrapText="1"/>
    </xf>
    <xf numFmtId="0" fontId="22" fillId="3" borderId="57" xfId="1" applyFont="1" applyBorder="1" applyAlignment="1">
      <alignment horizontal="center" vertical="center" wrapText="1"/>
    </xf>
    <xf numFmtId="0" fontId="2" fillId="0" borderId="20" xfId="0" applyFont="1" applyBorder="1" applyAlignment="1">
      <alignment horizontal="left" vertical="center" wrapText="1"/>
    </xf>
    <xf numFmtId="0" fontId="24" fillId="0" borderId="21" xfId="0" applyFont="1" applyBorder="1" applyAlignment="1">
      <alignment horizontal="center" vertical="center"/>
    </xf>
    <xf numFmtId="0" fontId="24" fillId="0" borderId="32" xfId="0" applyFont="1" applyBorder="1" applyAlignment="1">
      <alignment horizontal="center" vertical="center"/>
    </xf>
    <xf numFmtId="0" fontId="6" fillId="0" borderId="27" xfId="0" applyFont="1" applyBorder="1" applyAlignment="1">
      <alignment horizontal="center" vertical="center" wrapText="1"/>
    </xf>
    <xf numFmtId="0" fontId="6" fillId="0" borderId="66" xfId="0" applyFont="1" applyBorder="1" applyAlignment="1">
      <alignment horizontal="center" vertical="center" wrapText="1"/>
    </xf>
    <xf numFmtId="0" fontId="6" fillId="6" borderId="17" xfId="0" applyFont="1" applyFill="1" applyBorder="1" applyAlignment="1">
      <alignment horizontal="left" vertical="center" wrapText="1"/>
    </xf>
    <xf numFmtId="0" fontId="22" fillId="3" borderId="20" xfId="1" applyFont="1" applyBorder="1" applyAlignment="1">
      <alignment horizontal="center" vertical="center" wrapText="1"/>
    </xf>
    <xf numFmtId="0" fontId="22" fillId="3" borderId="22" xfId="1" applyFont="1" applyBorder="1" applyAlignment="1">
      <alignment horizontal="center" vertical="center" wrapText="1"/>
    </xf>
    <xf numFmtId="0" fontId="22" fillId="3" borderId="18" xfId="1" applyFont="1" applyBorder="1" applyAlignment="1">
      <alignment horizontal="center" vertical="center" wrapText="1"/>
    </xf>
    <xf numFmtId="0" fontId="22" fillId="3" borderId="25" xfId="1" applyFont="1" applyBorder="1" applyAlignment="1">
      <alignment horizontal="center"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6" fillId="0" borderId="64" xfId="0" applyFont="1" applyBorder="1" applyAlignment="1">
      <alignment horizontal="left" vertical="center" wrapText="1"/>
    </xf>
    <xf numFmtId="0" fontId="24" fillId="0" borderId="19" xfId="0" applyFont="1" applyBorder="1" applyAlignment="1">
      <alignment horizontal="center" vertical="center"/>
    </xf>
    <xf numFmtId="0" fontId="24" fillId="0" borderId="64" xfId="0" applyFont="1" applyBorder="1" applyAlignment="1">
      <alignment horizontal="center" vertical="center"/>
    </xf>
    <xf numFmtId="0" fontId="24" fillId="0" borderId="65" xfId="0" applyFont="1" applyBorder="1" applyAlignment="1">
      <alignment horizontal="center" vertical="center"/>
    </xf>
    <xf numFmtId="0" fontId="6" fillId="0" borderId="65" xfId="0" applyFont="1" applyBorder="1" applyAlignment="1">
      <alignment horizontal="left" vertical="center" wrapText="1"/>
    </xf>
    <xf numFmtId="0" fontId="6" fillId="0" borderId="17" xfId="0" applyFont="1" applyBorder="1" applyAlignment="1">
      <alignment horizontal="center" vertical="center" wrapText="1"/>
    </xf>
    <xf numFmtId="0" fontId="22" fillId="3" borderId="15" xfId="1" applyFont="1" applyAlignment="1">
      <alignment horizontal="center" vertical="center" wrapText="1"/>
    </xf>
    <xf numFmtId="0" fontId="6" fillId="0" borderId="21" xfId="0" applyFont="1" applyBorder="1" applyAlignment="1">
      <alignment horizontal="left" vertical="center" wrapText="1"/>
    </xf>
    <xf numFmtId="0" fontId="2" fillId="0" borderId="17" xfId="0" applyFont="1" applyBorder="1" applyAlignment="1">
      <alignment horizontal="center" vertical="center"/>
    </xf>
    <xf numFmtId="0" fontId="2" fillId="6" borderId="17" xfId="0" applyFont="1" applyFill="1" applyBorder="1" applyAlignment="1">
      <alignment horizontal="left" vertical="center" wrapText="1"/>
    </xf>
    <xf numFmtId="0" fontId="2" fillId="0" borderId="36" xfId="0" applyFont="1" applyBorder="1" applyAlignment="1">
      <alignment horizontal="center" vertical="center"/>
    </xf>
    <xf numFmtId="0" fontId="21" fillId="7" borderId="15" xfId="0" applyFont="1" applyFill="1" applyBorder="1" applyAlignment="1">
      <alignment horizontal="center" vertical="center" wrapText="1"/>
    </xf>
    <xf numFmtId="0" fontId="21" fillId="7" borderId="28" xfId="0" applyFont="1" applyFill="1" applyBorder="1" applyAlignment="1">
      <alignment horizontal="center" vertical="center" wrapText="1"/>
    </xf>
    <xf numFmtId="0" fontId="23" fillId="4" borderId="15" xfId="3" applyFont="1" applyBorder="1" applyAlignment="1">
      <alignment horizontal="center" vertical="center"/>
    </xf>
    <xf numFmtId="0" fontId="34" fillId="5" borderId="58" xfId="8" applyFont="1" applyBorder="1" applyAlignment="1">
      <alignment horizontal="center" vertical="center" wrapText="1"/>
    </xf>
    <xf numFmtId="0" fontId="34" fillId="5" borderId="59" xfId="8" applyFont="1" applyBorder="1" applyAlignment="1">
      <alignment horizontal="center" vertical="center" wrapText="1"/>
    </xf>
    <xf numFmtId="0" fontId="34" fillId="5" borderId="60" xfId="8" applyFont="1" applyBorder="1" applyAlignment="1">
      <alignment horizontal="center" vertical="center" wrapText="1"/>
    </xf>
    <xf numFmtId="0" fontId="34" fillId="5" borderId="61" xfId="8" applyFont="1" applyBorder="1" applyAlignment="1">
      <alignment horizontal="center" vertical="center" wrapText="1"/>
    </xf>
    <xf numFmtId="0" fontId="34" fillId="5" borderId="0" xfId="8" applyFont="1" applyBorder="1" applyAlignment="1">
      <alignment horizontal="center" vertical="center" wrapText="1"/>
    </xf>
    <xf numFmtId="0" fontId="34" fillId="5" borderId="62" xfId="8" applyFont="1" applyBorder="1" applyAlignment="1">
      <alignment horizontal="center" vertical="center" wrapText="1"/>
    </xf>
  </cellXfs>
  <cellStyles count="11">
    <cellStyle name="Celda de comprobación" xfId="1" builtinId="23"/>
    <cellStyle name="Millares 2" xfId="2"/>
    <cellStyle name="Neutral" xfId="3" builtinId="28"/>
    <cellStyle name="Normal" xfId="0" builtinId="0"/>
    <cellStyle name="Normal 2" xfId="4"/>
    <cellStyle name="Normal 3" xfId="5"/>
    <cellStyle name="Normal 3 2" xfId="6"/>
    <cellStyle name="Normal 4" xfId="7"/>
    <cellStyle name="Notas" xfId="8" builtinId="10"/>
    <cellStyle name="Porcentaje 2" xfId="9"/>
    <cellStyle name="Salida" xfId="10" builtin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23621</xdr:rowOff>
    </xdr:from>
    <xdr:to>
      <xdr:col>8</xdr:col>
      <xdr:colOff>240579</xdr:colOff>
      <xdr:row>1</xdr:row>
      <xdr:rowOff>190501</xdr:rowOff>
    </xdr:to>
    <xdr:pic>
      <xdr:nvPicPr>
        <xdr:cNvPr id="2" name="Imagen 1">
          <a:extLst>
            <a:ext uri="{FF2B5EF4-FFF2-40B4-BE49-F238E27FC236}">
              <a16:creationId xmlns="" xmlns:a16="http://schemas.microsoft.com/office/drawing/2014/main" id="{6BE84474-1523-9C4B-B107-9766C9C9D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621"/>
          <a:ext cx="2348779" cy="497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139700</xdr:colOff>
      <xdr:row>1</xdr:row>
      <xdr:rowOff>243844</xdr:rowOff>
    </xdr:from>
    <xdr:to>
      <xdr:col>7</xdr:col>
      <xdr:colOff>101600</xdr:colOff>
      <xdr:row>4</xdr:row>
      <xdr:rowOff>34514</xdr:rowOff>
    </xdr:to>
    <xdr:pic>
      <xdr:nvPicPr>
        <xdr:cNvPr id="3" name="Imagen 2" descr="escudo--12">
          <a:extLst>
            <a:ext uri="{FF2B5EF4-FFF2-40B4-BE49-F238E27FC236}">
              <a16:creationId xmlns="" xmlns:a16="http://schemas.microsoft.com/office/drawing/2014/main" id="{ECE2388D-6F42-3449-9E8F-F997BFD220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6900" y="574044"/>
          <a:ext cx="1409700" cy="895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Users\pboteroa\Downloads\Users\Gustavo\AppData\Local\Temp\Users\apenatea\Documents\2015\INFORMES\ACTIVIDADES%20%20IVC%20ALIMENTOS%20Y%20BEBIDAS%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Users\achavarroc\AppData\Local\Microsoft\Windows\Temporary%20Internet%20Files\Content.Outlook\XXY5DBYU\Expendios%20%2008-03-15%20protegi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lindop\AppData\Local\Microsoft\Windows\Temporary%20Internet%20Files\Content.Outlook\1RKURZVI\EXPENDIOS\Copia%20de%20borrador%20expendios%2009_06_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Acta%20e%20Instructivo%20Plazas%20de%20Mercado%20Abril%2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C EFECTIVAS"/>
      <sheetName val="NO EFECTIVAS"/>
      <sheetName val="MSS"/>
      <sheetName val="REPETIDAS"/>
      <sheetName val="PASA A NO EFECTIVA"/>
      <sheetName val="desplegables"/>
      <sheetName val="OPCIONES MUNICIPIO"/>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 sanitaria "/>
      <sheetName val="Acta Expendios"/>
      <sheetName val="Instructivo diligenciamiento  "/>
      <sheetName val="LISTA"/>
      <sheetName val="DESPLEGABLES"/>
      <sheetName val="OPCIONES MUNICIPIO"/>
      <sheetName val="Link 2 "/>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 Plazas "/>
      <sheetName val="Tablas"/>
      <sheetName val="Acta Insp Plazas"/>
      <sheetName val="Instruct dilig Plazas"/>
      <sheetName val="Listado productos"/>
      <sheetName val="Riesgos"/>
      <sheetName val="Acta Insp Plazas Marzo 19"/>
      <sheetName val="Acta Inspección Plazas Merc"/>
    </sheetNames>
    <sheetDataSet>
      <sheetData sheetId="0"/>
      <sheetData sheetId="1"/>
      <sheetData sheetId="2">
        <row r="85">
          <cell r="B85">
            <v>67</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D29"/>
  <sheetViews>
    <sheetView workbookViewId="0">
      <selection activeCell="I14" sqref="I14"/>
    </sheetView>
  </sheetViews>
  <sheetFormatPr baseColWidth="10" defaultColWidth="11.42578125" defaultRowHeight="15" x14ac:dyDescent="0.25"/>
  <cols>
    <col min="1" max="1" width="2" style="9" bestFit="1" customWidth="1"/>
    <col min="2" max="2" width="36.28515625" style="9" customWidth="1"/>
    <col min="3" max="4" width="10" style="9" customWidth="1"/>
    <col min="5" max="11" width="4.28515625" style="9" customWidth="1"/>
    <col min="12" max="15" width="3.7109375" style="9" customWidth="1"/>
    <col min="16" max="16" width="3.42578125" style="9" customWidth="1"/>
    <col min="17" max="17" width="4.42578125" style="9" customWidth="1"/>
    <col min="18" max="19" width="4.7109375" style="9" customWidth="1"/>
    <col min="20" max="20" width="4" style="9" customWidth="1"/>
    <col min="21" max="21" width="3.85546875" style="9" customWidth="1"/>
    <col min="22" max="28" width="3.7109375" style="9" customWidth="1"/>
    <col min="29" max="32" width="4.7109375" style="9" customWidth="1"/>
    <col min="33" max="40" width="3.7109375" style="9" customWidth="1"/>
    <col min="41" max="41" width="5.85546875" style="9" customWidth="1"/>
    <col min="42" max="46" width="3.7109375" style="9" customWidth="1"/>
    <col min="47" max="47" width="5.7109375" style="9" customWidth="1"/>
    <col min="48" max="51" width="3.7109375" style="9" customWidth="1"/>
    <col min="52" max="52" width="5.7109375" style="9" customWidth="1"/>
    <col min="53" max="16384" width="11.42578125" style="9"/>
  </cols>
  <sheetData>
    <row r="1" spans="2:56" ht="9" customHeight="1" x14ac:dyDescent="0.25">
      <c r="B1" s="4"/>
      <c r="C1" s="5"/>
      <c r="D1" s="6"/>
      <c r="E1" s="7"/>
      <c r="F1" s="7"/>
      <c r="G1" s="7"/>
      <c r="H1" s="7"/>
      <c r="I1" s="7"/>
      <c r="J1" s="7"/>
      <c r="K1" s="7"/>
      <c r="L1" s="7"/>
      <c r="M1" s="7"/>
      <c r="N1" s="7"/>
      <c r="O1" s="7"/>
      <c r="P1" s="8"/>
      <c r="Q1" s="8"/>
      <c r="R1" s="8"/>
      <c r="S1" s="8"/>
      <c r="T1" s="8"/>
      <c r="U1" s="8"/>
      <c r="V1" s="8"/>
      <c r="W1" s="8"/>
      <c r="X1" s="8"/>
      <c r="Y1" s="8"/>
      <c r="Z1" s="8"/>
      <c r="AA1" s="7"/>
      <c r="AB1" s="7"/>
      <c r="AC1" s="7"/>
      <c r="AD1" s="7"/>
      <c r="AE1" s="7"/>
      <c r="AF1" s="7"/>
      <c r="AG1" s="7"/>
      <c r="AH1" s="7"/>
      <c r="AI1" s="7"/>
      <c r="AJ1" s="7"/>
      <c r="AK1" s="7"/>
      <c r="AL1" s="7"/>
      <c r="AM1" s="7"/>
      <c r="AN1" s="7"/>
      <c r="AO1" s="8"/>
      <c r="AP1" s="7"/>
      <c r="AQ1" s="7"/>
      <c r="AR1" s="7"/>
      <c r="AS1" s="7"/>
      <c r="AT1" s="7"/>
      <c r="AU1" s="8"/>
      <c r="AV1" s="7"/>
      <c r="AW1" s="7"/>
      <c r="AX1" s="7"/>
      <c r="AY1" s="7"/>
      <c r="AZ1" s="8"/>
      <c r="BA1" s="8"/>
      <c r="BB1" s="8"/>
      <c r="BC1" s="8"/>
      <c r="BD1" s="8"/>
    </row>
    <row r="2" spans="2:56" x14ac:dyDescent="0.25">
      <c r="B2" s="4"/>
      <c r="C2" s="5"/>
      <c r="D2" s="6"/>
      <c r="E2" s="211" t="s">
        <v>0</v>
      </c>
      <c r="F2" s="211"/>
      <c r="G2" s="211"/>
      <c r="H2" s="211"/>
      <c r="I2" s="211"/>
      <c r="J2" s="211"/>
      <c r="K2" s="211"/>
      <c r="L2" s="211"/>
      <c r="M2" s="211"/>
      <c r="N2" s="211"/>
      <c r="O2" s="211"/>
      <c r="P2" s="211"/>
      <c r="R2" s="211" t="s">
        <v>1</v>
      </c>
      <c r="S2" s="211"/>
      <c r="T2" s="211"/>
      <c r="U2" s="211"/>
      <c r="V2" s="211"/>
      <c r="W2" s="211"/>
      <c r="X2" s="211"/>
      <c r="Y2" s="211"/>
      <c r="Z2" s="211"/>
      <c r="AA2" s="211"/>
      <c r="AB2" s="211"/>
      <c r="AC2" s="211"/>
      <c r="AP2" s="7"/>
      <c r="AQ2" s="7"/>
      <c r="AR2" s="7"/>
      <c r="AS2" s="7"/>
      <c r="AT2" s="7"/>
      <c r="AU2" s="8"/>
      <c r="AV2" s="7"/>
      <c r="AW2" s="7"/>
      <c r="AX2" s="7"/>
      <c r="AY2" s="7"/>
      <c r="AZ2" s="8"/>
      <c r="BA2" s="8"/>
      <c r="BB2" s="8"/>
      <c r="BC2" s="8"/>
      <c r="BD2" s="8"/>
    </row>
    <row r="3" spans="2:56" x14ac:dyDescent="0.25">
      <c r="B3" s="10" t="s">
        <v>2</v>
      </c>
      <c r="C3" s="11" t="s">
        <v>3</v>
      </c>
      <c r="D3" s="11">
        <v>1</v>
      </c>
      <c r="E3" s="18" t="e">
        <f>#REF!*$D$3</f>
        <v>#REF!</v>
      </c>
      <c r="F3" s="18" t="e">
        <f>#REF!*$D$3</f>
        <v>#REF!</v>
      </c>
      <c r="G3" s="18" t="e">
        <f>#REF!*$D$3</f>
        <v>#REF!</v>
      </c>
      <c r="H3" s="18" t="e">
        <f>#REF!*$D$3</f>
        <v>#REF!</v>
      </c>
      <c r="I3" s="18" t="e">
        <f>#REF!*$D$3</f>
        <v>#REF!</v>
      </c>
      <c r="J3" s="7"/>
      <c r="K3" s="7"/>
      <c r="Q3" s="7"/>
      <c r="R3" s="18" t="e">
        <f>#REF!*$D$3</f>
        <v>#REF!</v>
      </c>
      <c r="S3" s="18" t="e">
        <f>#REF!*$D$3</f>
        <v>#REF!</v>
      </c>
      <c r="T3" s="7"/>
      <c r="U3" s="7"/>
      <c r="V3" s="7"/>
      <c r="W3" s="8"/>
      <c r="AZ3" s="8"/>
    </row>
    <row r="4" spans="2:56" x14ac:dyDescent="0.25">
      <c r="B4" s="10" t="s">
        <v>4</v>
      </c>
      <c r="C4" s="11" t="s">
        <v>5</v>
      </c>
      <c r="D4" s="11">
        <v>0.5</v>
      </c>
      <c r="E4" s="18" t="e">
        <f>#REF!*$D$4</f>
        <v>#REF!</v>
      </c>
      <c r="F4" s="18" t="e">
        <f>#REF!*$D$4</f>
        <v>#REF!</v>
      </c>
      <c r="G4" s="18" t="e">
        <f>#REF!*$D$4</f>
        <v>#REF!</v>
      </c>
      <c r="H4" s="18" t="e">
        <f>#REF!*$D$4</f>
        <v>#REF!</v>
      </c>
      <c r="I4" s="18" t="e">
        <f>#REF!*$D$4</f>
        <v>#REF!</v>
      </c>
      <c r="J4" s="7"/>
      <c r="K4" s="7"/>
      <c r="Q4" s="7"/>
      <c r="R4" s="18" t="e">
        <f>#REF!*$D$4</f>
        <v>#REF!</v>
      </c>
      <c r="S4" s="18" t="e">
        <f>#REF!*$D$4</f>
        <v>#REF!</v>
      </c>
      <c r="T4" s="7"/>
      <c r="U4" s="7"/>
      <c r="V4" s="7"/>
      <c r="W4" s="8"/>
      <c r="AZ4" s="8"/>
    </row>
    <row r="5" spans="2:56" x14ac:dyDescent="0.25">
      <c r="B5" s="10" t="s">
        <v>6</v>
      </c>
      <c r="C5" s="11" t="s">
        <v>7</v>
      </c>
      <c r="D5" s="11">
        <v>0</v>
      </c>
      <c r="E5" s="18" t="e">
        <f>#REF!*$D$5</f>
        <v>#REF!</v>
      </c>
      <c r="F5" s="18" t="e">
        <f>#REF!*$D$5</f>
        <v>#REF!</v>
      </c>
      <c r="G5" s="18" t="e">
        <f>#REF!*$D$5</f>
        <v>#REF!</v>
      </c>
      <c r="H5" s="18" t="e">
        <f>#REF!*$D$5</f>
        <v>#REF!</v>
      </c>
      <c r="I5" s="18" t="e">
        <f>#REF!*$D$5</f>
        <v>#REF!</v>
      </c>
      <c r="J5" s="7"/>
      <c r="K5" s="7"/>
      <c r="Q5" s="7"/>
      <c r="R5" s="18" t="e">
        <f>#REF!*$D$5</f>
        <v>#REF!</v>
      </c>
      <c r="S5" s="18" t="e">
        <f>#REF!*$D$5</f>
        <v>#REF!</v>
      </c>
      <c r="T5" s="7"/>
      <c r="U5" s="7"/>
      <c r="V5" s="7"/>
      <c r="W5" s="7"/>
      <c r="X5" s="7"/>
      <c r="Y5" s="7"/>
      <c r="Z5" s="7"/>
      <c r="AA5" s="7"/>
      <c r="AB5" s="7"/>
      <c r="AC5" s="8"/>
      <c r="AZ5" s="8"/>
    </row>
    <row r="6" spans="2:56" x14ac:dyDescent="0.25">
      <c r="B6" s="4"/>
      <c r="C6" s="5"/>
      <c r="D6" s="5"/>
      <c r="E6" s="7"/>
      <c r="F6" s="7"/>
      <c r="G6" s="7"/>
      <c r="H6" s="7"/>
      <c r="I6" s="7"/>
      <c r="J6" s="7"/>
      <c r="K6" s="7"/>
      <c r="Z6" s="8"/>
      <c r="AA6" s="7"/>
      <c r="AB6" s="7"/>
      <c r="AZ6" s="8"/>
    </row>
    <row r="7" spans="2:56" x14ac:dyDescent="0.25">
      <c r="B7" s="4"/>
      <c r="C7" s="5"/>
      <c r="D7" s="5"/>
      <c r="E7" s="211" t="s">
        <v>8</v>
      </c>
      <c r="F7" s="211"/>
      <c r="G7" s="211"/>
      <c r="H7" s="211"/>
      <c r="I7" s="211"/>
      <c r="J7" s="211"/>
      <c r="K7" s="211"/>
      <c r="L7" s="211"/>
      <c r="M7" s="211"/>
      <c r="N7" s="211"/>
      <c r="O7" s="211"/>
      <c r="P7" s="211"/>
      <c r="R7" s="211" t="s">
        <v>9</v>
      </c>
      <c r="S7" s="211"/>
      <c r="T7" s="211"/>
      <c r="U7" s="211"/>
      <c r="V7" s="211"/>
      <c r="W7" s="211"/>
      <c r="X7" s="211"/>
      <c r="Y7" s="211"/>
      <c r="Z7" s="211"/>
      <c r="AA7" s="211"/>
      <c r="AB7" s="211"/>
      <c r="AC7" s="211"/>
      <c r="AD7" s="7"/>
      <c r="AE7" s="7"/>
      <c r="AF7" s="7"/>
      <c r="AG7" s="7"/>
      <c r="AH7" s="7"/>
      <c r="AI7" s="7"/>
      <c r="AJ7" s="7"/>
      <c r="AK7" s="7"/>
      <c r="AL7" s="7"/>
      <c r="AM7" s="7"/>
      <c r="AN7" s="7"/>
      <c r="AO7" s="8"/>
      <c r="AZ7" s="8"/>
    </row>
    <row r="8" spans="2:56" x14ac:dyDescent="0.25">
      <c r="B8" s="4"/>
      <c r="C8" s="5"/>
      <c r="D8" s="5"/>
      <c r="E8" s="18" t="e">
        <f>#REF!*$D$3</f>
        <v>#REF!</v>
      </c>
      <c r="F8" s="18" t="e">
        <f>#REF!*$D$3</f>
        <v>#REF!</v>
      </c>
      <c r="G8" s="18" t="e">
        <f>#REF!*$D$3</f>
        <v>#REF!</v>
      </c>
      <c r="H8" s="18" t="e">
        <f>#REF!*$D$3</f>
        <v>#REF!</v>
      </c>
      <c r="I8" s="18" t="e">
        <f>#REF!*$D$3</f>
        <v>#REF!</v>
      </c>
      <c r="J8" s="7"/>
      <c r="K8" s="7"/>
      <c r="R8" s="18" t="e">
        <f>#REF!*$D$3</f>
        <v>#REF!</v>
      </c>
      <c r="S8" s="18" t="e">
        <f>#REF!*$D$3</f>
        <v>#REF!</v>
      </c>
      <c r="T8" s="18" t="e">
        <f>#REF!*$D$3</f>
        <v>#REF!</v>
      </c>
      <c r="U8" s="18" t="e">
        <f>#REF!*$D$3</f>
        <v>#REF!</v>
      </c>
      <c r="Z8" s="8"/>
      <c r="AA8" s="7"/>
      <c r="AB8" s="7"/>
      <c r="AC8" s="7"/>
      <c r="AD8" s="7"/>
      <c r="AE8" s="7"/>
      <c r="AF8" s="7"/>
      <c r="AG8" s="7"/>
      <c r="AH8" s="7"/>
      <c r="AI8" s="7"/>
      <c r="AJ8" s="7"/>
      <c r="AK8" s="7"/>
      <c r="AL8" s="7"/>
      <c r="AM8" s="7"/>
      <c r="AN8" s="7"/>
      <c r="AO8" s="8"/>
      <c r="AZ8" s="8"/>
    </row>
    <row r="9" spans="2:56" x14ac:dyDescent="0.25">
      <c r="B9" s="4"/>
      <c r="C9" s="5"/>
      <c r="D9" s="5"/>
      <c r="E9" s="18" t="e">
        <f>#REF!*$D$4</f>
        <v>#REF!</v>
      </c>
      <c r="F9" s="18" t="e">
        <f>#REF!*$D$4</f>
        <v>#REF!</v>
      </c>
      <c r="G9" s="18" t="e">
        <f>#REF!*$D$4</f>
        <v>#REF!</v>
      </c>
      <c r="H9" s="18" t="e">
        <f>#REF!*$D$4</f>
        <v>#REF!</v>
      </c>
      <c r="I9" s="18" t="e">
        <f>#REF!*$D$4</f>
        <v>#REF!</v>
      </c>
      <c r="J9" s="7"/>
      <c r="K9" s="7"/>
      <c r="R9" s="18" t="e">
        <f>#REF!*$D$4</f>
        <v>#REF!</v>
      </c>
      <c r="S9" s="18" t="e">
        <f>#REF!*$D$4</f>
        <v>#REF!</v>
      </c>
      <c r="T9" s="18" t="e">
        <f>#REF!*$D$4</f>
        <v>#REF!</v>
      </c>
      <c r="U9" s="18" t="e">
        <f>#REF!*$D$4</f>
        <v>#REF!</v>
      </c>
      <c r="Z9" s="8"/>
      <c r="AA9" s="7"/>
      <c r="AB9" s="7"/>
      <c r="AC9" s="7"/>
      <c r="AD9" s="7"/>
      <c r="AE9" s="7"/>
      <c r="AF9" s="7"/>
      <c r="AG9" s="7"/>
      <c r="AH9" s="7"/>
      <c r="AI9" s="7"/>
      <c r="AJ9" s="7"/>
      <c r="AK9" s="7"/>
      <c r="AL9" s="7"/>
      <c r="AM9" s="7"/>
      <c r="AN9" s="7"/>
      <c r="AO9" s="8"/>
      <c r="AZ9" s="8"/>
    </row>
    <row r="10" spans="2:56" x14ac:dyDescent="0.25">
      <c r="B10" s="4"/>
      <c r="C10" s="5"/>
      <c r="D10" s="5"/>
      <c r="E10" s="18" t="e">
        <f>#REF!*$D$5</f>
        <v>#REF!</v>
      </c>
      <c r="F10" s="18" t="e">
        <f>#REF!*$D$5</f>
        <v>#REF!</v>
      </c>
      <c r="G10" s="18" t="e">
        <f>#REF!*$D$5</f>
        <v>#REF!</v>
      </c>
      <c r="H10" s="18" t="e">
        <f>#REF!*$D$5</f>
        <v>#REF!</v>
      </c>
      <c r="I10" s="18" t="e">
        <f>#REF!*$D$5</f>
        <v>#REF!</v>
      </c>
      <c r="J10" s="7"/>
      <c r="K10" s="7"/>
      <c r="R10" s="18" t="e">
        <f>#REF!*$D$5</f>
        <v>#REF!</v>
      </c>
      <c r="S10" s="18" t="e">
        <f>#REF!*$D$5</f>
        <v>#REF!</v>
      </c>
      <c r="T10" s="18" t="e">
        <f>#REF!*$D$5</f>
        <v>#REF!</v>
      </c>
      <c r="U10" s="18" t="e">
        <f>#REF!*$D$5</f>
        <v>#REF!</v>
      </c>
      <c r="Z10" s="8"/>
      <c r="AA10" s="7"/>
      <c r="AB10" s="7"/>
      <c r="AC10" s="7"/>
      <c r="AD10" s="7"/>
      <c r="AE10" s="7"/>
      <c r="AF10" s="7"/>
      <c r="AG10" s="7"/>
      <c r="AH10" s="7"/>
      <c r="AI10" s="7"/>
      <c r="AJ10" s="7"/>
      <c r="AK10" s="7"/>
      <c r="AL10" s="7"/>
      <c r="AM10" s="7"/>
      <c r="AN10" s="7"/>
      <c r="AO10" s="8"/>
      <c r="AZ10" s="8"/>
    </row>
    <row r="11" spans="2:56" x14ac:dyDescent="0.25">
      <c r="B11" s="4"/>
      <c r="C11" s="5"/>
      <c r="D11" s="5"/>
      <c r="E11" s="7"/>
      <c r="F11" s="7"/>
      <c r="G11" s="7"/>
      <c r="H11" s="7"/>
      <c r="I11" s="7"/>
      <c r="J11" s="7"/>
      <c r="K11" s="7"/>
      <c r="Z11" s="8"/>
      <c r="AA11" s="7"/>
      <c r="AB11" s="7"/>
      <c r="AC11" s="7"/>
      <c r="AD11" s="7"/>
      <c r="AE11" s="7"/>
      <c r="AF11" s="7"/>
      <c r="AG11" s="7"/>
      <c r="AH11" s="7"/>
      <c r="AI11" s="7"/>
      <c r="AJ11" s="7"/>
      <c r="AK11" s="7"/>
      <c r="AL11" s="7"/>
      <c r="AM11" s="7"/>
      <c r="AN11" s="7"/>
      <c r="AO11" s="8"/>
      <c r="AZ11" s="8"/>
    </row>
    <row r="12" spans="2:56" x14ac:dyDescent="0.25">
      <c r="B12" s="4"/>
      <c r="C12" s="5"/>
      <c r="D12" s="6"/>
      <c r="E12" s="211" t="s">
        <v>10</v>
      </c>
      <c r="F12" s="211"/>
      <c r="G12" s="211"/>
      <c r="H12" s="211"/>
      <c r="I12" s="211"/>
      <c r="J12" s="211"/>
      <c r="K12" s="211"/>
      <c r="L12" s="211"/>
      <c r="M12" s="211"/>
      <c r="N12" s="211"/>
      <c r="O12" s="211"/>
      <c r="P12" s="211"/>
      <c r="R12" s="211" t="s">
        <v>11</v>
      </c>
      <c r="S12" s="211"/>
      <c r="T12" s="211"/>
      <c r="U12" s="211"/>
      <c r="V12" s="211"/>
      <c r="W12" s="211"/>
      <c r="X12" s="211"/>
      <c r="Y12" s="211"/>
      <c r="Z12" s="211"/>
      <c r="AA12" s="211"/>
      <c r="AB12" s="211"/>
      <c r="AC12" s="211"/>
      <c r="AD12" s="7"/>
      <c r="AE12" s="7"/>
      <c r="AF12" s="7"/>
      <c r="AG12" s="7"/>
      <c r="AH12" s="7"/>
      <c r="AI12" s="7"/>
      <c r="AJ12" s="7"/>
      <c r="AK12" s="7"/>
      <c r="AL12" s="7"/>
      <c r="AM12" s="7"/>
      <c r="AN12" s="7"/>
      <c r="AO12" s="8"/>
      <c r="AP12" s="7"/>
      <c r="AQ12" s="7"/>
      <c r="AR12" s="7"/>
      <c r="AS12" s="7"/>
      <c r="AT12" s="7"/>
      <c r="AU12" s="8"/>
      <c r="AV12" s="7"/>
      <c r="AW12" s="7"/>
      <c r="AX12" s="7"/>
      <c r="AY12" s="7"/>
      <c r="AZ12" s="8"/>
    </row>
    <row r="13" spans="2:56" x14ac:dyDescent="0.25">
      <c r="B13" s="4"/>
      <c r="C13" s="5"/>
      <c r="D13" s="6"/>
      <c r="E13" s="18" t="e">
        <f>#REF!*$D$3</f>
        <v>#REF!</v>
      </c>
      <c r="F13" s="18" t="e">
        <f>#REF!*$D$3</f>
        <v>#REF!</v>
      </c>
      <c r="G13" s="18" t="e">
        <f>#REF!*$D$3</f>
        <v>#REF!</v>
      </c>
      <c r="H13" s="7"/>
      <c r="I13" s="7"/>
      <c r="J13" s="7"/>
      <c r="K13" s="7"/>
      <c r="R13" s="18" t="e">
        <f>#REF!*$D$3</f>
        <v>#REF!</v>
      </c>
      <c r="S13" s="18" t="e">
        <f>#REF!*$D$3</f>
        <v>#REF!</v>
      </c>
      <c r="Z13" s="8"/>
      <c r="AA13" s="7"/>
      <c r="AB13" s="7"/>
      <c r="AC13" s="7"/>
      <c r="AD13" s="7"/>
      <c r="AE13" s="7"/>
      <c r="AF13" s="7"/>
      <c r="AG13" s="7"/>
      <c r="AH13" s="7"/>
      <c r="AI13" s="7"/>
      <c r="AJ13" s="7"/>
      <c r="AK13" s="7"/>
      <c r="AL13" s="7"/>
      <c r="AM13" s="7"/>
      <c r="AN13" s="7"/>
      <c r="AO13" s="8"/>
      <c r="AP13" s="7"/>
      <c r="AQ13" s="7"/>
      <c r="AR13" s="7"/>
      <c r="AS13" s="7"/>
      <c r="AT13" s="7"/>
      <c r="AU13" s="8"/>
      <c r="AV13" s="7"/>
      <c r="AW13" s="7"/>
      <c r="AX13" s="7"/>
      <c r="AY13" s="7"/>
      <c r="AZ13" s="8"/>
    </row>
    <row r="14" spans="2:56" x14ac:dyDescent="0.25">
      <c r="B14" s="4"/>
      <c r="C14" s="5"/>
      <c r="D14" s="6"/>
      <c r="E14" s="18" t="e">
        <f>#REF!*$D$4</f>
        <v>#REF!</v>
      </c>
      <c r="F14" s="18" t="e">
        <f>#REF!*$D$4</f>
        <v>#REF!</v>
      </c>
      <c r="G14" s="18" t="e">
        <f>#REF!*$D$4</f>
        <v>#REF!</v>
      </c>
      <c r="H14" s="7"/>
      <c r="I14" s="7"/>
      <c r="J14" s="7"/>
      <c r="K14" s="7"/>
      <c r="R14" s="18" t="e">
        <f>#REF!*$D$4</f>
        <v>#REF!</v>
      </c>
      <c r="S14" s="18" t="e">
        <f>#REF!*$D$4</f>
        <v>#REF!</v>
      </c>
      <c r="Z14" s="8"/>
      <c r="AA14" s="7"/>
      <c r="AB14" s="7"/>
      <c r="AC14" s="7"/>
      <c r="AD14" s="7"/>
      <c r="AE14" s="7"/>
      <c r="AF14" s="7"/>
      <c r="AG14" s="7"/>
      <c r="AH14" s="7"/>
      <c r="AI14" s="7"/>
      <c r="AJ14" s="7"/>
      <c r="AK14" s="7"/>
      <c r="AL14" s="7"/>
      <c r="AM14" s="7"/>
      <c r="AN14" s="7"/>
      <c r="AO14" s="8"/>
      <c r="AP14" s="7"/>
      <c r="AQ14" s="7"/>
      <c r="AR14" s="7"/>
      <c r="AS14" s="7"/>
      <c r="AT14" s="7"/>
      <c r="AU14" s="8"/>
      <c r="AV14" s="7"/>
      <c r="AW14" s="7"/>
      <c r="AX14" s="7"/>
      <c r="AY14" s="7"/>
      <c r="AZ14" s="8"/>
    </row>
    <row r="15" spans="2:56" x14ac:dyDescent="0.25">
      <c r="B15" s="4"/>
      <c r="C15" s="5"/>
      <c r="D15" s="6"/>
      <c r="E15" s="18" t="e">
        <f>#REF!*$D$5</f>
        <v>#REF!</v>
      </c>
      <c r="F15" s="18" t="e">
        <f>#REF!*$D$5</f>
        <v>#REF!</v>
      </c>
      <c r="G15" s="18" t="e">
        <f>#REF!*$D$5</f>
        <v>#REF!</v>
      </c>
      <c r="H15" s="7"/>
      <c r="I15" s="7"/>
      <c r="J15" s="7"/>
      <c r="K15" s="7"/>
      <c r="R15" s="18" t="e">
        <f>#REF!*$D$5</f>
        <v>#REF!</v>
      </c>
      <c r="S15" s="18" t="e">
        <f>#REF!*$D$5</f>
        <v>#REF!</v>
      </c>
      <c r="Z15" s="8"/>
      <c r="AA15" s="7"/>
      <c r="AB15" s="7"/>
      <c r="AC15" s="7"/>
      <c r="AD15" s="7"/>
      <c r="AE15" s="7"/>
      <c r="AF15" s="7"/>
      <c r="AG15" s="7"/>
      <c r="AH15" s="7"/>
      <c r="AI15" s="7"/>
      <c r="AJ15" s="7"/>
      <c r="AK15" s="7"/>
      <c r="AL15" s="7"/>
      <c r="AM15" s="7"/>
      <c r="AN15" s="7"/>
      <c r="AO15" s="8"/>
      <c r="AP15" s="7"/>
      <c r="AQ15" s="7"/>
      <c r="AR15" s="7"/>
      <c r="AS15" s="7"/>
      <c r="AT15" s="7"/>
      <c r="AU15" s="8"/>
      <c r="AV15" s="7"/>
      <c r="AW15" s="7"/>
      <c r="AX15" s="7"/>
      <c r="AY15" s="7"/>
      <c r="AZ15" s="8"/>
    </row>
    <row r="16" spans="2:56" x14ac:dyDescent="0.25">
      <c r="B16" s="4"/>
      <c r="C16" s="5"/>
      <c r="D16" s="6"/>
      <c r="E16" s="7"/>
      <c r="F16" s="7"/>
      <c r="G16" s="7"/>
      <c r="H16" s="7"/>
      <c r="I16" s="7"/>
      <c r="J16" s="7"/>
      <c r="K16" s="7"/>
      <c r="Z16" s="8"/>
      <c r="AA16" s="7"/>
      <c r="AB16" s="7"/>
      <c r="AC16" s="7"/>
      <c r="AD16" s="7"/>
      <c r="AE16" s="7"/>
      <c r="AF16" s="7"/>
      <c r="AG16" s="7"/>
      <c r="AH16" s="7"/>
      <c r="AI16" s="7"/>
      <c r="AJ16" s="7"/>
      <c r="AK16" s="7"/>
      <c r="AL16" s="7"/>
      <c r="AM16" s="7"/>
      <c r="AN16" s="7"/>
      <c r="AO16" s="8"/>
      <c r="AP16" s="7"/>
      <c r="AQ16" s="7"/>
      <c r="AR16" s="7"/>
      <c r="AS16" s="7"/>
      <c r="AT16" s="7"/>
      <c r="AU16" s="8"/>
      <c r="AV16" s="7"/>
      <c r="AW16" s="7"/>
      <c r="AX16" s="7"/>
      <c r="AY16" s="7"/>
      <c r="AZ16" s="8"/>
    </row>
    <row r="17" spans="1:52" x14ac:dyDescent="0.25">
      <c r="B17" s="4"/>
      <c r="C17" s="5"/>
      <c r="D17" s="6"/>
      <c r="E17" s="7"/>
      <c r="F17" s="7"/>
      <c r="G17" s="7"/>
      <c r="H17" s="7"/>
      <c r="I17" s="7"/>
      <c r="J17" s="7"/>
      <c r="K17" s="7"/>
      <c r="L17" s="7"/>
      <c r="M17" s="7"/>
      <c r="N17" s="7"/>
      <c r="O17" s="7"/>
      <c r="P17" s="8"/>
      <c r="Q17" s="8"/>
      <c r="R17" s="8"/>
      <c r="S17" s="8"/>
      <c r="T17" s="8"/>
      <c r="U17" s="8"/>
      <c r="V17" s="8"/>
      <c r="AI17" s="8"/>
      <c r="AJ17" s="7"/>
      <c r="AK17" s="7"/>
      <c r="AL17" s="7"/>
      <c r="AM17" s="7"/>
      <c r="AN17" s="7"/>
      <c r="AO17" s="8"/>
      <c r="AP17" s="7"/>
      <c r="AQ17" s="7"/>
      <c r="AR17" s="7"/>
      <c r="AS17" s="7"/>
      <c r="AT17" s="7"/>
      <c r="AU17" s="8"/>
      <c r="AV17" s="7"/>
      <c r="AW17" s="7"/>
      <c r="AX17" s="7"/>
      <c r="AY17" s="7"/>
      <c r="AZ17" s="8"/>
    </row>
    <row r="18" spans="1:52" x14ac:dyDescent="0.25">
      <c r="B18" s="12" t="s">
        <v>12</v>
      </c>
      <c r="C18" s="8" t="s">
        <v>13</v>
      </c>
      <c r="D18" s="8" t="b">
        <f>IF('[4]Acta Insp Plazas'!B85&gt;=90,B18)</f>
        <v>0</v>
      </c>
      <c r="E18" s="8" t="s">
        <v>14</v>
      </c>
      <c r="F18" s="7"/>
      <c r="G18" s="7"/>
      <c r="H18" s="7"/>
      <c r="I18" s="7"/>
      <c r="J18" s="7"/>
      <c r="K18" s="7"/>
      <c r="L18" s="7"/>
      <c r="M18" s="7"/>
      <c r="N18" s="7"/>
      <c r="O18" s="7"/>
      <c r="P18" s="8"/>
      <c r="Q18" s="8"/>
      <c r="R18" s="8"/>
      <c r="S18" s="8"/>
      <c r="T18" s="8"/>
      <c r="U18" s="8"/>
      <c r="V18" s="8"/>
      <c r="AI18" s="8"/>
      <c r="AJ18" s="7"/>
      <c r="AK18" s="7"/>
      <c r="AL18" s="7"/>
      <c r="AM18" s="7"/>
      <c r="AN18" s="7"/>
      <c r="AO18" s="8"/>
      <c r="AP18" s="7"/>
      <c r="AQ18" s="7"/>
      <c r="AR18" s="7"/>
      <c r="AS18" s="7"/>
      <c r="AT18" s="7"/>
      <c r="AU18" s="8"/>
      <c r="AV18" s="7"/>
      <c r="AW18" s="7"/>
      <c r="AX18" s="7"/>
      <c r="AY18" s="7"/>
      <c r="AZ18" s="8"/>
    </row>
    <row r="19" spans="1:52" x14ac:dyDescent="0.25">
      <c r="B19" s="12" t="s">
        <v>12</v>
      </c>
      <c r="C19" s="8" t="s">
        <v>15</v>
      </c>
      <c r="D19" s="8" t="str">
        <f>IF(AND('[4]Acta Insp Plazas'!B85&gt;=60,'[4]Acta Insp Plazas'!B85&lt;89.9),B19)</f>
        <v>FAVORABLE</v>
      </c>
      <c r="E19" s="8" t="s">
        <v>16</v>
      </c>
      <c r="F19" s="7"/>
      <c r="G19" s="7"/>
      <c r="H19" s="7"/>
      <c r="I19" s="7"/>
      <c r="J19" s="7"/>
      <c r="K19" s="7"/>
      <c r="L19" s="7"/>
      <c r="M19" s="7"/>
      <c r="N19" s="7"/>
      <c r="O19" s="7"/>
      <c r="P19" s="8"/>
      <c r="Q19" s="8"/>
      <c r="R19" s="8"/>
      <c r="S19" s="8"/>
      <c r="T19" s="8"/>
      <c r="U19" s="8"/>
      <c r="V19" s="8"/>
      <c r="AI19" s="8"/>
      <c r="AJ19" s="7"/>
      <c r="AK19" s="7"/>
      <c r="AL19" s="7"/>
      <c r="AM19" s="7"/>
      <c r="AN19" s="7"/>
      <c r="AO19" s="8"/>
      <c r="AP19" s="7"/>
      <c r="AQ19" s="7"/>
      <c r="AR19" s="7"/>
      <c r="AS19" s="7"/>
      <c r="AT19" s="7"/>
      <c r="AU19" s="8"/>
      <c r="AV19" s="7"/>
      <c r="AW19" s="7"/>
      <c r="AX19" s="7"/>
      <c r="AY19" s="7"/>
      <c r="AZ19" s="8"/>
    </row>
    <row r="20" spans="1:52" x14ac:dyDescent="0.25">
      <c r="B20" s="12" t="s">
        <v>17</v>
      </c>
      <c r="C20" s="8" t="s">
        <v>18</v>
      </c>
      <c r="D20" s="8" t="b">
        <f>IF('[4]Acta Insp Plazas'!B85&lt;=59.9,B20)</f>
        <v>0</v>
      </c>
      <c r="E20" s="8" t="s">
        <v>19</v>
      </c>
      <c r="F20" s="7"/>
      <c r="G20" s="7"/>
      <c r="H20" s="7"/>
      <c r="I20" s="7"/>
      <c r="J20" s="7"/>
      <c r="K20" s="7"/>
      <c r="L20" s="7"/>
      <c r="M20" s="7"/>
      <c r="N20" s="7"/>
      <c r="O20" s="7"/>
      <c r="P20" s="8"/>
      <c r="Q20" s="8"/>
      <c r="R20" s="8"/>
      <c r="S20" s="8"/>
      <c r="T20" s="8"/>
      <c r="U20" s="8"/>
      <c r="V20" s="8"/>
      <c r="AI20" s="8"/>
      <c r="AJ20" s="7"/>
      <c r="AK20" s="7"/>
      <c r="AL20" s="7"/>
      <c r="AM20" s="7"/>
      <c r="AN20" s="7"/>
      <c r="AO20" s="8"/>
      <c r="AP20" s="7"/>
      <c r="AQ20" s="7"/>
      <c r="AR20" s="7"/>
      <c r="AS20" s="7"/>
      <c r="AT20" s="7"/>
      <c r="AU20" s="8"/>
      <c r="AV20" s="7"/>
      <c r="AW20" s="7"/>
      <c r="AX20" s="7"/>
      <c r="AY20" s="7"/>
      <c r="AZ20" s="8"/>
    </row>
    <row r="21" spans="1:52" ht="10.5" customHeight="1" x14ac:dyDescent="0.25">
      <c r="B21" s="8"/>
      <c r="C21" s="8"/>
      <c r="D21" s="8"/>
      <c r="E21" s="8"/>
      <c r="F21" s="7"/>
      <c r="G21" s="7"/>
      <c r="H21" s="7"/>
      <c r="I21" s="7"/>
      <c r="J21" s="7"/>
      <c r="K21" s="7"/>
      <c r="L21" s="7"/>
      <c r="M21" s="7"/>
      <c r="N21" s="7"/>
      <c r="O21" s="7"/>
      <c r="P21" s="8"/>
      <c r="Q21" s="8"/>
      <c r="R21" s="8"/>
      <c r="S21" s="8"/>
      <c r="T21" s="8"/>
      <c r="U21" s="8"/>
      <c r="V21" s="8"/>
      <c r="W21" s="7"/>
      <c r="X21" s="7"/>
      <c r="Y21" s="7"/>
      <c r="Z21" s="7"/>
      <c r="AA21" s="7"/>
      <c r="AB21" s="7"/>
      <c r="AC21" s="7"/>
      <c r="AD21" s="7"/>
      <c r="AE21" s="7"/>
      <c r="AF21" s="7"/>
      <c r="AG21" s="7"/>
      <c r="AH21" s="7"/>
      <c r="AI21" s="8"/>
      <c r="AJ21" s="7"/>
      <c r="AK21" s="7"/>
      <c r="AL21" s="7"/>
      <c r="AM21" s="7"/>
      <c r="AN21" s="7"/>
      <c r="AO21" s="8"/>
      <c r="AP21" s="7"/>
      <c r="AQ21" s="7"/>
      <c r="AR21" s="7"/>
      <c r="AS21" s="7"/>
      <c r="AT21" s="7"/>
      <c r="AU21" s="8"/>
      <c r="AV21" s="7"/>
      <c r="AW21" s="7"/>
      <c r="AX21" s="7"/>
      <c r="AY21" s="7"/>
      <c r="AZ21" s="8"/>
    </row>
    <row r="22" spans="1:52" x14ac:dyDescent="0.25">
      <c r="A22" s="9">
        <v>1</v>
      </c>
      <c r="B22" s="13" t="s">
        <v>20</v>
      </c>
      <c r="C22" s="14">
        <v>10</v>
      </c>
      <c r="D22" s="15"/>
      <c r="E22" s="8"/>
      <c r="F22" s="7"/>
      <c r="G22" s="7"/>
      <c r="H22" s="7"/>
      <c r="I22" s="7"/>
      <c r="J22" s="7"/>
      <c r="K22" s="7"/>
      <c r="L22" s="7"/>
      <c r="M22" s="7"/>
      <c r="N22" s="7"/>
      <c r="O22" s="7"/>
      <c r="P22" s="8"/>
      <c r="Q22" s="8"/>
      <c r="R22" s="8"/>
      <c r="S22" s="8"/>
      <c r="T22" s="8"/>
      <c r="U22" s="8"/>
      <c r="V22" s="8"/>
      <c r="W22" s="8"/>
      <c r="X22" s="8"/>
      <c r="Y22" s="8"/>
      <c r="Z22" s="15"/>
      <c r="AA22" s="7"/>
      <c r="AB22" s="7"/>
      <c r="AC22" s="7"/>
      <c r="AD22" s="7"/>
      <c r="AE22" s="8"/>
      <c r="AF22" s="7"/>
      <c r="AG22" s="7"/>
      <c r="AH22" s="7"/>
      <c r="AI22" s="7"/>
      <c r="AJ22" s="7"/>
      <c r="AK22" s="7"/>
      <c r="AL22" s="7"/>
      <c r="AM22" s="7"/>
      <c r="AN22" s="7"/>
      <c r="AO22" s="8"/>
      <c r="AP22" s="7"/>
      <c r="AQ22" s="7"/>
      <c r="AR22" s="7"/>
      <c r="AS22" s="7"/>
      <c r="AT22" s="7"/>
      <c r="AU22" s="8"/>
      <c r="AV22" s="7"/>
      <c r="AW22" s="7"/>
      <c r="AX22" s="7"/>
      <c r="AY22" s="7"/>
      <c r="AZ22" s="8"/>
    </row>
    <row r="23" spans="1:52" x14ac:dyDescent="0.25">
      <c r="A23" s="9">
        <v>2</v>
      </c>
      <c r="B23" s="13" t="s">
        <v>21</v>
      </c>
      <c r="C23" s="14">
        <v>30</v>
      </c>
      <c r="D23" s="15"/>
      <c r="E23" s="8"/>
      <c r="F23" s="7"/>
      <c r="G23" s="7"/>
      <c r="H23" s="7"/>
      <c r="I23" s="7"/>
      <c r="J23" s="7"/>
      <c r="K23" s="7"/>
      <c r="L23" s="7"/>
      <c r="M23" s="7"/>
      <c r="N23" s="7"/>
      <c r="O23" s="7"/>
      <c r="P23" s="8"/>
      <c r="Q23" s="8"/>
      <c r="R23" s="8"/>
      <c r="S23" s="8"/>
      <c r="T23" s="8"/>
      <c r="U23" s="8"/>
      <c r="V23" s="8"/>
      <c r="W23" s="8"/>
      <c r="X23" s="8"/>
      <c r="Y23" s="8"/>
      <c r="Z23" s="15"/>
      <c r="AC23" s="7"/>
      <c r="AD23" s="7"/>
      <c r="AE23" s="8"/>
      <c r="AF23" s="7"/>
      <c r="AG23" s="7"/>
      <c r="AH23" s="7"/>
      <c r="AI23" s="7"/>
      <c r="AJ23" s="7"/>
      <c r="AK23" s="7"/>
      <c r="AL23" s="7"/>
      <c r="AM23" s="7"/>
      <c r="AN23" s="7"/>
      <c r="AO23" s="8"/>
      <c r="AP23" s="7"/>
      <c r="AQ23" s="7"/>
      <c r="AR23" s="7"/>
      <c r="AS23" s="7"/>
      <c r="AT23" s="7"/>
      <c r="AU23" s="8"/>
      <c r="AV23" s="7"/>
      <c r="AW23" s="7"/>
      <c r="AX23" s="7"/>
      <c r="AY23" s="7"/>
      <c r="AZ23" s="8"/>
    </row>
    <row r="24" spans="1:52" x14ac:dyDescent="0.25">
      <c r="A24" s="9">
        <v>3</v>
      </c>
      <c r="B24" s="13" t="s">
        <v>22</v>
      </c>
      <c r="C24" s="14">
        <v>20</v>
      </c>
      <c r="D24" s="15"/>
      <c r="E24" s="8"/>
      <c r="F24" s="7"/>
      <c r="G24" s="7"/>
      <c r="H24" s="7"/>
      <c r="I24" s="7"/>
      <c r="J24" s="7"/>
      <c r="K24" s="7"/>
      <c r="L24" s="7"/>
      <c r="M24" s="7"/>
      <c r="N24" s="7"/>
      <c r="O24" s="7"/>
      <c r="P24" s="8"/>
      <c r="Q24" s="8"/>
      <c r="R24" s="8"/>
      <c r="S24" s="8"/>
      <c r="T24" s="8"/>
      <c r="U24" s="8"/>
      <c r="V24" s="8"/>
      <c r="W24" s="8"/>
      <c r="X24" s="8"/>
      <c r="Y24" s="8"/>
      <c r="Z24" s="15"/>
      <c r="AC24" s="7"/>
      <c r="AD24" s="7"/>
      <c r="AE24" s="8"/>
      <c r="AF24" s="8"/>
      <c r="AG24" s="8"/>
      <c r="AH24" s="8"/>
      <c r="AI24" s="8"/>
      <c r="AJ24" s="8"/>
      <c r="AK24" s="8"/>
      <c r="AL24" s="8"/>
      <c r="AM24" s="8"/>
      <c r="AN24" s="8"/>
      <c r="AO24" s="8"/>
      <c r="AP24" s="7"/>
      <c r="AQ24" s="7"/>
      <c r="AR24" s="7"/>
      <c r="AS24" s="7"/>
      <c r="AT24" s="7"/>
      <c r="AU24" s="8"/>
      <c r="AV24" s="7"/>
      <c r="AW24" s="7"/>
      <c r="AX24" s="7"/>
      <c r="AY24" s="7"/>
      <c r="AZ24" s="8"/>
    </row>
    <row r="25" spans="1:52" x14ac:dyDescent="0.25">
      <c r="A25" s="9">
        <v>4</v>
      </c>
      <c r="B25" s="13" t="s">
        <v>23</v>
      </c>
      <c r="C25" s="14">
        <v>10</v>
      </c>
      <c r="D25" s="15"/>
      <c r="E25" s="8"/>
      <c r="AC25" s="7"/>
      <c r="AD25" s="7"/>
      <c r="AE25" s="8"/>
      <c r="AF25" s="8"/>
      <c r="AG25" s="8"/>
      <c r="AH25" s="8"/>
      <c r="AI25" s="8"/>
      <c r="AJ25" s="8"/>
      <c r="AK25" s="8"/>
      <c r="AL25" s="8"/>
      <c r="AM25" s="8"/>
      <c r="AN25" s="8"/>
    </row>
    <row r="26" spans="1:52" x14ac:dyDescent="0.25">
      <c r="A26" s="9">
        <v>5</v>
      </c>
      <c r="B26" s="13" t="s">
        <v>24</v>
      </c>
      <c r="C26" s="14">
        <v>20</v>
      </c>
      <c r="D26" s="15"/>
      <c r="E26" s="8"/>
    </row>
    <row r="27" spans="1:52" x14ac:dyDescent="0.25">
      <c r="A27" s="9">
        <v>6</v>
      </c>
      <c r="B27" s="13" t="s">
        <v>25</v>
      </c>
      <c r="C27" s="14">
        <v>10</v>
      </c>
      <c r="D27" s="15"/>
      <c r="E27" s="8"/>
    </row>
    <row r="28" spans="1:52" x14ac:dyDescent="0.25">
      <c r="B28" s="16"/>
      <c r="C28" s="16"/>
      <c r="D28" s="8"/>
      <c r="E28" s="8"/>
    </row>
    <row r="29" spans="1:52" x14ac:dyDescent="0.25">
      <c r="B29" s="16"/>
      <c r="C29" s="17">
        <f>SUM(C22:C27)</f>
        <v>100</v>
      </c>
      <c r="D29" s="8"/>
      <c r="E29" s="8"/>
    </row>
  </sheetData>
  <mergeCells count="6">
    <mergeCell ref="E2:P2"/>
    <mergeCell ref="R2:AC2"/>
    <mergeCell ref="E7:P7"/>
    <mergeCell ref="R7:AC7"/>
    <mergeCell ref="E12:P12"/>
    <mergeCell ref="R12:A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31"/>
  <sheetViews>
    <sheetView tabSelected="1" zoomScaleNormal="100" zoomScaleSheetLayoutView="100" zoomScalePageLayoutView="20" workbookViewId="0">
      <selection activeCell="J1" sqref="J1:AF2"/>
    </sheetView>
  </sheetViews>
  <sheetFormatPr baseColWidth="10" defaultColWidth="2.7109375" defaultRowHeight="14.25" x14ac:dyDescent="0.2"/>
  <cols>
    <col min="1" max="1" width="3.28515625" style="19" customWidth="1"/>
    <col min="2" max="3" width="2.7109375" style="19"/>
    <col min="4" max="4" width="3.85546875" style="19" customWidth="1"/>
    <col min="5" max="5" width="2.7109375" style="19"/>
    <col min="6" max="6" width="7.140625" style="19" customWidth="1"/>
    <col min="7" max="8" width="2.7109375" style="19"/>
    <col min="9" max="9" width="4.42578125" style="19" customWidth="1"/>
    <col min="10" max="10" width="2.7109375" style="19"/>
    <col min="11" max="12" width="3.42578125" style="19" customWidth="1"/>
    <col min="13" max="14" width="4.85546875" style="19" customWidth="1"/>
    <col min="15" max="15" width="3.42578125" style="19" customWidth="1"/>
    <col min="16" max="16" width="5.140625" style="19" customWidth="1"/>
    <col min="17" max="17" width="5" style="19" customWidth="1"/>
    <col min="18" max="18" width="3.7109375" style="19" customWidth="1"/>
    <col min="19" max="19" width="3.42578125" style="19" customWidth="1"/>
    <col min="20" max="20" width="2.7109375" style="19"/>
    <col min="21" max="21" width="4.85546875" style="19" customWidth="1"/>
    <col min="22" max="22" width="2.7109375" style="19" customWidth="1"/>
    <col min="23" max="23" width="8.85546875" style="19" customWidth="1"/>
    <col min="24" max="24" width="2.7109375" style="19"/>
    <col min="25" max="25" width="3.85546875" style="19" customWidth="1"/>
    <col min="26" max="26" width="2.85546875" style="19" customWidth="1"/>
    <col min="27" max="27" width="3.42578125" style="19" customWidth="1"/>
    <col min="28" max="28" width="3.7109375" style="19" customWidth="1"/>
    <col min="29" max="29" width="7.85546875" style="19" customWidth="1"/>
    <col min="30" max="30" width="10.42578125" style="19" customWidth="1"/>
    <col min="31" max="31" width="3.85546875" style="19" customWidth="1"/>
    <col min="32" max="32" width="5.140625" style="19" customWidth="1"/>
    <col min="33" max="33" width="5" style="19" customWidth="1"/>
    <col min="34" max="34" width="3.28515625" style="19" customWidth="1"/>
    <col min="35" max="35" width="2.42578125" style="19" customWidth="1"/>
    <col min="36" max="36" width="4.42578125" style="19" customWidth="1"/>
    <col min="37" max="37" width="6.28515625" style="19" customWidth="1"/>
    <col min="38" max="38" width="8.42578125" style="19" customWidth="1"/>
    <col min="39" max="39" width="10.42578125" style="20" customWidth="1"/>
    <col min="40" max="40" width="2.7109375" style="137"/>
    <col min="41" max="16384" width="2.7109375" style="19"/>
  </cols>
  <sheetData>
    <row r="1" spans="1:40" ht="26.1" customHeight="1" x14ac:dyDescent="0.2">
      <c r="A1" s="347" t="s">
        <v>719</v>
      </c>
      <c r="B1" s="348"/>
      <c r="C1" s="348"/>
      <c r="D1" s="348"/>
      <c r="E1" s="348"/>
      <c r="F1" s="348"/>
      <c r="G1" s="348"/>
      <c r="H1" s="348"/>
      <c r="I1" s="348"/>
      <c r="J1" s="353" t="s">
        <v>722</v>
      </c>
      <c r="K1" s="353"/>
      <c r="L1" s="353"/>
      <c r="M1" s="353"/>
      <c r="N1" s="353"/>
      <c r="O1" s="353"/>
      <c r="P1" s="353"/>
      <c r="Q1" s="353"/>
      <c r="R1" s="353"/>
      <c r="S1" s="353"/>
      <c r="T1" s="353"/>
      <c r="U1" s="353"/>
      <c r="V1" s="353"/>
      <c r="W1" s="353"/>
      <c r="X1" s="353"/>
      <c r="Y1" s="353"/>
      <c r="Z1" s="353"/>
      <c r="AA1" s="353"/>
      <c r="AB1" s="353"/>
      <c r="AC1" s="353"/>
      <c r="AD1" s="353"/>
      <c r="AE1" s="353"/>
      <c r="AF1" s="353"/>
      <c r="AG1" s="355" t="s">
        <v>721</v>
      </c>
      <c r="AH1" s="356"/>
      <c r="AI1" s="356"/>
      <c r="AJ1" s="356"/>
      <c r="AK1" s="356"/>
      <c r="AL1" s="356"/>
      <c r="AM1" s="357"/>
      <c r="AN1" s="174"/>
    </row>
    <row r="2" spans="1:40" ht="29.1" customHeight="1" x14ac:dyDescent="0.2">
      <c r="A2" s="349"/>
      <c r="B2" s="350"/>
      <c r="C2" s="350"/>
      <c r="D2" s="350"/>
      <c r="E2" s="350"/>
      <c r="F2" s="350"/>
      <c r="G2" s="350"/>
      <c r="H2" s="350"/>
      <c r="I2" s="350"/>
      <c r="J2" s="354"/>
      <c r="K2" s="354"/>
      <c r="L2" s="354"/>
      <c r="M2" s="354"/>
      <c r="N2" s="354"/>
      <c r="O2" s="354"/>
      <c r="P2" s="354"/>
      <c r="Q2" s="354"/>
      <c r="R2" s="354"/>
      <c r="S2" s="354"/>
      <c r="T2" s="354"/>
      <c r="U2" s="354"/>
      <c r="V2" s="354"/>
      <c r="W2" s="354"/>
      <c r="X2" s="354"/>
      <c r="Y2" s="354"/>
      <c r="Z2" s="354"/>
      <c r="AA2" s="354"/>
      <c r="AB2" s="354"/>
      <c r="AC2" s="354"/>
      <c r="AD2" s="354"/>
      <c r="AE2" s="354"/>
      <c r="AF2" s="354"/>
      <c r="AG2" s="358" t="s">
        <v>723</v>
      </c>
      <c r="AH2" s="359"/>
      <c r="AI2" s="359"/>
      <c r="AJ2" s="359"/>
      <c r="AK2" s="359"/>
      <c r="AL2" s="359"/>
      <c r="AM2" s="360"/>
      <c r="AN2" s="174"/>
    </row>
    <row r="3" spans="1:40" ht="24" customHeight="1" x14ac:dyDescent="0.2">
      <c r="A3" s="349"/>
      <c r="B3" s="350"/>
      <c r="C3" s="350"/>
      <c r="D3" s="350"/>
      <c r="E3" s="350"/>
      <c r="F3" s="350"/>
      <c r="G3" s="350"/>
      <c r="H3" s="350"/>
      <c r="I3" s="350"/>
      <c r="J3" s="361" t="s">
        <v>720</v>
      </c>
      <c r="K3" s="361"/>
      <c r="L3" s="361"/>
      <c r="M3" s="361"/>
      <c r="N3" s="361"/>
      <c r="O3" s="361"/>
      <c r="P3" s="361"/>
      <c r="Q3" s="361"/>
      <c r="R3" s="361"/>
      <c r="S3" s="361"/>
      <c r="T3" s="361"/>
      <c r="U3" s="361"/>
      <c r="V3" s="361"/>
      <c r="W3" s="361"/>
      <c r="X3" s="361"/>
      <c r="Y3" s="361"/>
      <c r="Z3" s="361"/>
      <c r="AA3" s="361"/>
      <c r="AB3" s="361"/>
      <c r="AC3" s="361"/>
      <c r="AD3" s="361"/>
      <c r="AE3" s="361"/>
      <c r="AF3" s="361"/>
      <c r="AG3" s="363" t="s">
        <v>724</v>
      </c>
      <c r="AH3" s="364"/>
      <c r="AI3" s="364"/>
      <c r="AJ3" s="364"/>
      <c r="AK3" s="364"/>
      <c r="AL3" s="364"/>
      <c r="AM3" s="365"/>
      <c r="AN3" s="174"/>
    </row>
    <row r="4" spans="1:40" ht="33.950000000000003" customHeight="1" thickBot="1" x14ac:dyDescent="0.25">
      <c r="A4" s="351"/>
      <c r="B4" s="352"/>
      <c r="C4" s="352"/>
      <c r="D4" s="352"/>
      <c r="E4" s="352"/>
      <c r="F4" s="352"/>
      <c r="G4" s="352"/>
      <c r="H4" s="352"/>
      <c r="I4" s="352"/>
      <c r="J4" s="362"/>
      <c r="K4" s="362"/>
      <c r="L4" s="362"/>
      <c r="M4" s="362"/>
      <c r="N4" s="362"/>
      <c r="O4" s="362"/>
      <c r="P4" s="362"/>
      <c r="Q4" s="362"/>
      <c r="R4" s="362"/>
      <c r="S4" s="362"/>
      <c r="T4" s="362"/>
      <c r="U4" s="362"/>
      <c r="V4" s="362"/>
      <c r="W4" s="362"/>
      <c r="X4" s="362"/>
      <c r="Y4" s="362"/>
      <c r="Z4" s="362"/>
      <c r="AA4" s="362"/>
      <c r="AB4" s="362"/>
      <c r="AC4" s="362"/>
      <c r="AD4" s="362"/>
      <c r="AE4" s="362"/>
      <c r="AF4" s="362"/>
      <c r="AG4" s="366"/>
      <c r="AH4" s="367"/>
      <c r="AI4" s="367"/>
      <c r="AJ4" s="367"/>
      <c r="AK4" s="367"/>
      <c r="AL4" s="367"/>
      <c r="AM4" s="368"/>
      <c r="AN4" s="174"/>
    </row>
    <row r="5" spans="1:40" ht="24.95" customHeight="1" x14ac:dyDescent="0.2">
      <c r="A5" s="369"/>
      <c r="B5" s="370"/>
      <c r="C5" s="370"/>
      <c r="D5" s="370"/>
      <c r="E5" s="370"/>
      <c r="F5" s="370"/>
      <c r="G5" s="370"/>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1"/>
      <c r="AN5" s="19"/>
    </row>
    <row r="6" spans="1:40" ht="22.5" customHeight="1" x14ac:dyDescent="0.2">
      <c r="A6" s="176"/>
      <c r="B6" s="219" t="s">
        <v>26</v>
      </c>
      <c r="C6" s="219"/>
      <c r="D6" s="219"/>
      <c r="E6" s="219"/>
      <c r="F6" s="219"/>
      <c r="G6" s="219"/>
      <c r="H6" s="219"/>
      <c r="I6" s="219"/>
      <c r="J6" s="219"/>
      <c r="K6" s="219"/>
      <c r="L6" s="219"/>
      <c r="M6" s="219"/>
      <c r="N6" s="272"/>
      <c r="O6" s="273"/>
      <c r="P6" s="273"/>
      <c r="Q6" s="273"/>
      <c r="R6" s="273"/>
      <c r="S6" s="273"/>
      <c r="T6" s="273"/>
      <c r="U6" s="273"/>
      <c r="V6" s="273"/>
      <c r="W6" s="273"/>
      <c r="X6" s="274"/>
      <c r="Y6" s="174"/>
      <c r="Z6" s="175"/>
      <c r="AA6" s="219" t="s">
        <v>27</v>
      </c>
      <c r="AB6" s="219"/>
      <c r="AC6" s="280"/>
      <c r="AD6" s="213" t="s">
        <v>28</v>
      </c>
      <c r="AE6" s="214"/>
      <c r="AF6" s="214"/>
      <c r="AG6" s="214"/>
      <c r="AH6" s="214"/>
      <c r="AI6" s="214"/>
      <c r="AJ6" s="214"/>
      <c r="AK6" s="215"/>
      <c r="AL6" s="177"/>
      <c r="AM6" s="178"/>
      <c r="AN6" s="19"/>
    </row>
    <row r="7" spans="1:40" ht="9.75" customHeight="1" x14ac:dyDescent="0.2">
      <c r="A7" s="176"/>
      <c r="B7" s="179"/>
      <c r="C7" s="179"/>
      <c r="D7" s="179"/>
      <c r="E7" s="179"/>
      <c r="F7" s="179"/>
      <c r="G7" s="179"/>
      <c r="H7" s="179"/>
      <c r="I7" s="179"/>
      <c r="J7" s="179"/>
      <c r="K7" s="179"/>
      <c r="L7" s="179"/>
      <c r="M7" s="179"/>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78"/>
      <c r="AN7" s="19"/>
    </row>
    <row r="8" spans="1:40" ht="19.5" customHeight="1" x14ac:dyDescent="0.2">
      <c r="A8" s="255" t="s">
        <v>29</v>
      </c>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7"/>
      <c r="AN8" s="174"/>
    </row>
    <row r="9" spans="1:40" ht="3.75" customHeight="1" x14ac:dyDescent="0.2">
      <c r="A9" s="181"/>
      <c r="B9" s="175"/>
      <c r="C9" s="175"/>
      <c r="D9" s="175"/>
      <c r="E9" s="175"/>
      <c r="F9" s="175"/>
      <c r="G9" s="175"/>
      <c r="H9" s="175"/>
      <c r="I9" s="175"/>
      <c r="J9" s="177"/>
      <c r="K9" s="177"/>
      <c r="L9" s="177"/>
      <c r="M9" s="177"/>
      <c r="N9" s="177"/>
      <c r="O9" s="182"/>
      <c r="P9" s="182"/>
      <c r="Q9" s="182"/>
      <c r="R9" s="182"/>
      <c r="S9" s="182"/>
      <c r="T9" s="182"/>
      <c r="U9" s="183"/>
      <c r="V9" s="183"/>
      <c r="W9" s="183"/>
      <c r="X9" s="180"/>
      <c r="Y9" s="180"/>
      <c r="Z9" s="180"/>
      <c r="AA9" s="180"/>
      <c r="AB9" s="180"/>
      <c r="AC9" s="180"/>
      <c r="AD9" s="180"/>
      <c r="AE9" s="180"/>
      <c r="AF9" s="180"/>
      <c r="AG9" s="177"/>
      <c r="AH9" s="177"/>
      <c r="AI9" s="177"/>
      <c r="AJ9" s="177"/>
      <c r="AK9" s="177"/>
      <c r="AL9" s="177"/>
      <c r="AM9" s="184"/>
      <c r="AN9" s="19"/>
    </row>
    <row r="10" spans="1:40" ht="26.25" customHeight="1" x14ac:dyDescent="0.2">
      <c r="A10" s="185"/>
      <c r="B10" s="271" t="s">
        <v>30</v>
      </c>
      <c r="C10" s="271"/>
      <c r="D10" s="271"/>
      <c r="E10" s="271"/>
      <c r="F10" s="271"/>
      <c r="G10" s="271"/>
      <c r="H10" s="271"/>
      <c r="I10" s="271"/>
      <c r="J10" s="271"/>
      <c r="K10" s="175"/>
      <c r="L10" s="141"/>
      <c r="M10" s="175"/>
      <c r="N10" s="175"/>
      <c r="O10" s="271" t="s">
        <v>31</v>
      </c>
      <c r="P10" s="271"/>
      <c r="Q10" s="271"/>
      <c r="R10" s="271"/>
      <c r="S10" s="271"/>
      <c r="T10" s="271"/>
      <c r="U10" s="271"/>
      <c r="V10" s="271"/>
      <c r="W10" s="271"/>
      <c r="X10" s="174"/>
      <c r="Y10" s="142"/>
      <c r="Z10" s="174"/>
      <c r="AA10" s="271" t="s">
        <v>32</v>
      </c>
      <c r="AB10" s="271"/>
      <c r="AC10" s="271"/>
      <c r="AD10" s="271"/>
      <c r="AE10" s="271"/>
      <c r="AF10" s="271"/>
      <c r="AG10" s="271"/>
      <c r="AH10" s="271"/>
      <c r="AI10" s="174"/>
      <c r="AJ10" s="174"/>
      <c r="AK10" s="174"/>
      <c r="AL10" s="141"/>
      <c r="AM10" s="186"/>
      <c r="AN10" s="174"/>
    </row>
    <row r="11" spans="1:40" ht="4.5" customHeight="1" x14ac:dyDescent="0.2">
      <c r="A11" s="185"/>
      <c r="B11" s="187"/>
      <c r="C11" s="187"/>
      <c r="D11" s="187"/>
      <c r="E11" s="187"/>
      <c r="F11" s="187"/>
      <c r="G11" s="187"/>
      <c r="H11" s="187"/>
      <c r="I11" s="187"/>
      <c r="J11" s="187"/>
      <c r="K11" s="187"/>
      <c r="L11" s="187"/>
      <c r="M11" s="187"/>
      <c r="N11" s="188"/>
      <c r="O11" s="188"/>
      <c r="P11" s="188"/>
      <c r="Q11" s="188"/>
      <c r="R11" s="188"/>
      <c r="S11" s="188"/>
      <c r="T11" s="188"/>
      <c r="U11" s="188"/>
      <c r="V11" s="188"/>
      <c r="W11" s="188"/>
      <c r="X11" s="188"/>
      <c r="Y11" s="189"/>
      <c r="Z11" s="189"/>
      <c r="AA11" s="189"/>
      <c r="AB11" s="189"/>
      <c r="AC11" s="189"/>
      <c r="AD11" s="189"/>
      <c r="AE11" s="189"/>
      <c r="AF11" s="189"/>
      <c r="AG11" s="189"/>
      <c r="AH11" s="189"/>
      <c r="AI11" s="189"/>
      <c r="AJ11" s="189"/>
      <c r="AK11" s="189"/>
      <c r="AL11" s="189"/>
      <c r="AM11" s="186"/>
      <c r="AN11" s="174"/>
    </row>
    <row r="12" spans="1:40" ht="20.25" customHeight="1" x14ac:dyDescent="0.2">
      <c r="A12" s="185"/>
      <c r="B12" s="271" t="s">
        <v>33</v>
      </c>
      <c r="C12" s="271"/>
      <c r="D12" s="271"/>
      <c r="E12" s="271"/>
      <c r="F12" s="271"/>
      <c r="G12" s="271"/>
      <c r="H12" s="271"/>
      <c r="I12" s="271"/>
      <c r="J12" s="271"/>
      <c r="K12" s="174"/>
      <c r="L12" s="143"/>
      <c r="M12" s="190"/>
      <c r="N12" s="174"/>
      <c r="O12" s="219" t="s">
        <v>34</v>
      </c>
      <c r="P12" s="219"/>
      <c r="Q12" s="219"/>
      <c r="R12" s="219"/>
      <c r="S12" s="219"/>
      <c r="T12" s="219"/>
      <c r="U12" s="219"/>
      <c r="V12" s="219"/>
      <c r="W12" s="219"/>
      <c r="X12" s="280"/>
      <c r="Y12" s="144"/>
      <c r="Z12" s="189"/>
      <c r="AA12" s="175" t="s">
        <v>35</v>
      </c>
      <c r="AB12" s="175"/>
      <c r="AC12" s="175"/>
      <c r="AD12" s="175"/>
      <c r="AE12" s="175"/>
      <c r="AF12" s="175"/>
      <c r="AG12" s="175"/>
      <c r="AH12" s="175"/>
      <c r="AI12" s="175"/>
      <c r="AJ12" s="174"/>
      <c r="AK12" s="191"/>
      <c r="AL12" s="144"/>
      <c r="AM12" s="186"/>
      <c r="AN12" s="174"/>
    </row>
    <row r="13" spans="1:40" ht="3.75" customHeight="1" x14ac:dyDescent="0.2">
      <c r="A13" s="185"/>
      <c r="B13" s="187"/>
      <c r="C13" s="187"/>
      <c r="D13" s="187"/>
      <c r="E13" s="187"/>
      <c r="F13" s="187"/>
      <c r="G13" s="187"/>
      <c r="H13" s="187"/>
      <c r="I13" s="187"/>
      <c r="J13" s="187"/>
      <c r="K13" s="187"/>
      <c r="L13" s="187"/>
      <c r="M13" s="187"/>
      <c r="N13" s="188"/>
      <c r="O13" s="188"/>
      <c r="P13" s="188"/>
      <c r="Q13" s="188"/>
      <c r="R13" s="188"/>
      <c r="S13" s="188"/>
      <c r="T13" s="188"/>
      <c r="U13" s="188"/>
      <c r="V13" s="188"/>
      <c r="W13" s="188"/>
      <c r="X13" s="188"/>
      <c r="Y13" s="189"/>
      <c r="Z13" s="189"/>
      <c r="AA13" s="189"/>
      <c r="AB13" s="189"/>
      <c r="AC13" s="189"/>
      <c r="AD13" s="189"/>
      <c r="AE13" s="189"/>
      <c r="AF13" s="189"/>
      <c r="AG13" s="189"/>
      <c r="AH13" s="189"/>
      <c r="AI13" s="189"/>
      <c r="AJ13" s="189"/>
      <c r="AK13" s="189"/>
      <c r="AL13" s="189"/>
      <c r="AM13" s="186"/>
      <c r="AN13" s="174"/>
    </row>
    <row r="14" spans="1:40" ht="22.5" customHeight="1" x14ac:dyDescent="0.2">
      <c r="A14" s="185"/>
      <c r="B14" s="271" t="s">
        <v>36</v>
      </c>
      <c r="C14" s="271"/>
      <c r="D14" s="271"/>
      <c r="E14" s="271"/>
      <c r="F14" s="271"/>
      <c r="G14" s="271"/>
      <c r="H14" s="271"/>
      <c r="I14" s="271"/>
      <c r="J14" s="271"/>
      <c r="K14" s="271"/>
      <c r="L14" s="141"/>
      <c r="M14" s="191"/>
      <c r="N14" s="191"/>
      <c r="O14" s="271" t="s">
        <v>37</v>
      </c>
      <c r="P14" s="271"/>
      <c r="Q14" s="271"/>
      <c r="R14" s="271"/>
      <c r="S14" s="271"/>
      <c r="T14" s="271"/>
      <c r="U14" s="271"/>
      <c r="V14" s="271"/>
      <c r="W14" s="271"/>
      <c r="X14" s="189"/>
      <c r="Y14" s="141"/>
      <c r="Z14" s="189"/>
      <c r="AA14" s="271" t="s">
        <v>38</v>
      </c>
      <c r="AB14" s="271"/>
      <c r="AC14" s="271"/>
      <c r="AD14" s="271"/>
      <c r="AE14" s="271"/>
      <c r="AF14" s="271"/>
      <c r="AG14" s="271"/>
      <c r="AH14" s="271"/>
      <c r="AI14" s="271"/>
      <c r="AJ14" s="271"/>
      <c r="AK14" s="145"/>
      <c r="AL14" s="144"/>
      <c r="AM14" s="186"/>
      <c r="AN14" s="174"/>
    </row>
    <row r="15" spans="1:40" ht="4.5" customHeight="1" x14ac:dyDescent="0.2">
      <c r="A15" s="185"/>
      <c r="B15" s="187"/>
      <c r="C15" s="187"/>
      <c r="D15" s="187"/>
      <c r="E15" s="187"/>
      <c r="F15" s="187"/>
      <c r="G15" s="187"/>
      <c r="H15" s="187"/>
      <c r="I15" s="187"/>
      <c r="J15" s="187"/>
      <c r="K15" s="187"/>
      <c r="L15" s="187"/>
      <c r="M15" s="187"/>
      <c r="N15" s="188"/>
      <c r="O15" s="188"/>
      <c r="P15" s="188"/>
      <c r="Q15" s="188"/>
      <c r="R15" s="188"/>
      <c r="S15" s="188"/>
      <c r="T15" s="188"/>
      <c r="U15" s="188"/>
      <c r="V15" s="188"/>
      <c r="W15" s="188"/>
      <c r="X15" s="188"/>
      <c r="Y15" s="189"/>
      <c r="Z15" s="189"/>
      <c r="AA15" s="189"/>
      <c r="AB15" s="189"/>
      <c r="AC15" s="189"/>
      <c r="AD15" s="189"/>
      <c r="AE15" s="189"/>
      <c r="AF15" s="189"/>
      <c r="AG15" s="189"/>
      <c r="AH15" s="189"/>
      <c r="AI15" s="189"/>
      <c r="AJ15" s="189"/>
      <c r="AK15" s="189"/>
      <c r="AL15" s="189"/>
      <c r="AM15" s="186"/>
      <c r="AN15" s="174"/>
    </row>
    <row r="16" spans="1:40" ht="26.25" customHeight="1" x14ac:dyDescent="0.2">
      <c r="A16" s="185"/>
      <c r="B16" s="271" t="s">
        <v>39</v>
      </c>
      <c r="C16" s="271"/>
      <c r="D16" s="271"/>
      <c r="E16" s="271"/>
      <c r="F16" s="271"/>
      <c r="G16" s="271"/>
      <c r="H16" s="271"/>
      <c r="I16" s="271"/>
      <c r="J16" s="271"/>
      <c r="K16" s="174"/>
      <c r="L16" s="21"/>
      <c r="M16" s="187"/>
      <c r="N16" s="188"/>
      <c r="O16" s="271" t="s">
        <v>40</v>
      </c>
      <c r="P16" s="271"/>
      <c r="Q16" s="271"/>
      <c r="R16" s="271"/>
      <c r="S16" s="271"/>
      <c r="T16" s="271"/>
      <c r="U16" s="271"/>
      <c r="V16" s="271"/>
      <c r="W16" s="271"/>
      <c r="X16" s="174"/>
      <c r="Y16" s="146"/>
      <c r="Z16" s="174"/>
      <c r="AA16" s="175" t="s">
        <v>41</v>
      </c>
      <c r="AB16" s="175"/>
      <c r="AC16" s="175"/>
      <c r="AD16" s="175"/>
      <c r="AE16" s="174"/>
      <c r="AF16" s="174"/>
      <c r="AG16" s="174"/>
      <c r="AH16" s="174"/>
      <c r="AI16" s="174"/>
      <c r="AJ16" s="174"/>
      <c r="AK16" s="191"/>
      <c r="AL16" s="141"/>
      <c r="AM16" s="192"/>
      <c r="AN16" s="140"/>
    </row>
    <row r="17" spans="1:40" ht="6.75" customHeight="1" x14ac:dyDescent="0.2">
      <c r="A17" s="185"/>
      <c r="B17" s="187"/>
      <c r="C17" s="187"/>
      <c r="D17" s="187"/>
      <c r="E17" s="187"/>
      <c r="F17" s="187"/>
      <c r="G17" s="187"/>
      <c r="H17" s="187"/>
      <c r="I17" s="187"/>
      <c r="J17" s="187"/>
      <c r="K17" s="187"/>
      <c r="L17" s="187"/>
      <c r="M17" s="187"/>
      <c r="N17" s="188"/>
      <c r="O17" s="191"/>
      <c r="P17" s="191"/>
      <c r="Q17" s="191"/>
      <c r="R17" s="191"/>
      <c r="S17" s="191"/>
      <c r="T17" s="191"/>
      <c r="U17" s="191"/>
      <c r="V17" s="189"/>
      <c r="W17" s="174"/>
      <c r="X17" s="188"/>
      <c r="Y17" s="22"/>
      <c r="Z17" s="189"/>
      <c r="AA17" s="174"/>
      <c r="AB17" s="174"/>
      <c r="AC17" s="174"/>
      <c r="AD17" s="174"/>
      <c r="AE17" s="174"/>
      <c r="AF17" s="174"/>
      <c r="AG17" s="174"/>
      <c r="AH17" s="174"/>
      <c r="AI17" s="174"/>
      <c r="AJ17" s="174"/>
      <c r="AK17" s="189"/>
      <c r="AL17" s="189"/>
      <c r="AM17" s="186"/>
      <c r="AN17" s="174"/>
    </row>
    <row r="18" spans="1:40" ht="26.85" customHeight="1" x14ac:dyDescent="0.2">
      <c r="A18" s="185"/>
      <c r="B18" s="307" t="s">
        <v>42</v>
      </c>
      <c r="C18" s="307"/>
      <c r="D18" s="307"/>
      <c r="E18" s="307"/>
      <c r="F18" s="307"/>
      <c r="G18" s="307"/>
      <c r="H18" s="307"/>
      <c r="I18" s="307"/>
      <c r="J18" s="307"/>
      <c r="K18" s="193"/>
      <c r="L18" s="133"/>
      <c r="M18" s="187"/>
      <c r="N18" s="188"/>
      <c r="O18" s="271" t="s">
        <v>43</v>
      </c>
      <c r="P18" s="271"/>
      <c r="Q18" s="271"/>
      <c r="R18" s="271"/>
      <c r="S18" s="271"/>
      <c r="T18" s="271"/>
      <c r="U18" s="271"/>
      <c r="V18" s="271"/>
      <c r="W18" s="271"/>
      <c r="X18" s="188"/>
      <c r="Y18" s="146"/>
      <c r="Z18" s="189"/>
      <c r="AA18" s="219" t="s">
        <v>44</v>
      </c>
      <c r="AB18" s="219"/>
      <c r="AC18" s="219"/>
      <c r="AD18" s="147"/>
      <c r="AE18" s="147"/>
      <c r="AF18" s="147"/>
      <c r="AG18" s="147"/>
      <c r="AH18" s="147"/>
      <c r="AI18" s="147"/>
      <c r="AJ18" s="147"/>
      <c r="AK18" s="147"/>
      <c r="AL18" s="147"/>
      <c r="AM18" s="194"/>
      <c r="AN18" s="174"/>
    </row>
    <row r="19" spans="1:40" ht="9" customHeight="1" x14ac:dyDescent="0.2">
      <c r="A19" s="185"/>
      <c r="B19" s="187"/>
      <c r="C19" s="187"/>
      <c r="D19" s="187"/>
      <c r="E19" s="187"/>
      <c r="F19" s="187"/>
      <c r="G19" s="187"/>
      <c r="H19" s="187"/>
      <c r="I19" s="187"/>
      <c r="J19" s="187"/>
      <c r="K19" s="187"/>
      <c r="L19" s="148"/>
      <c r="M19" s="187"/>
      <c r="N19" s="188"/>
      <c r="O19" s="191"/>
      <c r="P19" s="191"/>
      <c r="Q19" s="191"/>
      <c r="R19" s="191"/>
      <c r="S19" s="191"/>
      <c r="T19" s="191"/>
      <c r="U19" s="191"/>
      <c r="V19" s="189"/>
      <c r="W19" s="174"/>
      <c r="X19" s="188"/>
      <c r="Y19" s="175"/>
      <c r="Z19" s="189"/>
      <c r="AA19" s="174"/>
      <c r="AB19" s="174"/>
      <c r="AC19" s="174"/>
      <c r="AD19" s="174"/>
      <c r="AE19" s="174"/>
      <c r="AF19" s="174"/>
      <c r="AG19" s="174"/>
      <c r="AH19" s="174"/>
      <c r="AI19" s="174"/>
      <c r="AJ19" s="174"/>
      <c r="AK19" s="189"/>
      <c r="AL19" s="189"/>
      <c r="AM19" s="186"/>
      <c r="AN19" s="174"/>
    </row>
    <row r="20" spans="1:40" ht="19.5" customHeight="1" x14ac:dyDescent="0.2">
      <c r="A20" s="255" t="s">
        <v>45</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7"/>
      <c r="AN20" s="174"/>
    </row>
    <row r="21" spans="1:40" ht="5.25" customHeight="1" x14ac:dyDescent="0.2">
      <c r="A21" s="195"/>
      <c r="B21" s="196"/>
      <c r="C21" s="23"/>
      <c r="D21" s="23"/>
      <c r="E21" s="23"/>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7"/>
      <c r="AN21" s="174"/>
    </row>
    <row r="22" spans="1:40" s="92" customFormat="1" ht="5.25" customHeight="1" x14ac:dyDescent="0.2">
      <c r="A22" s="198"/>
      <c r="B22" s="199"/>
      <c r="C22" s="199"/>
      <c r="D22" s="199"/>
      <c r="E22" s="199"/>
      <c r="F22" s="175"/>
      <c r="G22" s="175"/>
      <c r="H22" s="175"/>
      <c r="I22" s="200"/>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84"/>
      <c r="AN22" s="175"/>
    </row>
    <row r="23" spans="1:40" ht="22.5" customHeight="1" x14ac:dyDescent="0.2">
      <c r="A23" s="176"/>
      <c r="B23" s="219" t="s">
        <v>46</v>
      </c>
      <c r="C23" s="219"/>
      <c r="D23" s="219"/>
      <c r="E23" s="219"/>
      <c r="F23" s="219"/>
      <c r="G23" s="213"/>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5"/>
      <c r="AM23" s="184"/>
      <c r="AN23" s="174"/>
    </row>
    <row r="24" spans="1:40" ht="6.95" customHeight="1" x14ac:dyDescent="0.2">
      <c r="A24" s="176"/>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8"/>
      <c r="AN24" s="174"/>
    </row>
    <row r="25" spans="1:40" ht="21" customHeight="1" x14ac:dyDescent="0.2">
      <c r="A25" s="176"/>
      <c r="B25" s="219" t="s">
        <v>47</v>
      </c>
      <c r="C25" s="219"/>
      <c r="D25" s="219"/>
      <c r="E25" s="219"/>
      <c r="F25" s="219"/>
      <c r="G25" s="175"/>
      <c r="H25" s="213"/>
      <c r="I25" s="214"/>
      <c r="J25" s="214"/>
      <c r="K25" s="214"/>
      <c r="L25" s="214"/>
      <c r="M25" s="214"/>
      <c r="N25" s="214"/>
      <c r="O25" s="214"/>
      <c r="P25" s="214"/>
      <c r="Q25" s="214"/>
      <c r="R25" s="215"/>
      <c r="S25" s="275"/>
      <c r="T25" s="235"/>
      <c r="U25" s="235"/>
      <c r="V25" s="235"/>
      <c r="W25" s="235"/>
      <c r="X25" s="235"/>
      <c r="Y25" s="235"/>
      <c r="Z25" s="235"/>
      <c r="AA25" s="235"/>
      <c r="AB25" s="235"/>
      <c r="AC25" s="235"/>
      <c r="AD25" s="235"/>
      <c r="AE25" s="235"/>
      <c r="AF25" s="235"/>
      <c r="AG25" s="235"/>
      <c r="AH25" s="235"/>
      <c r="AI25" s="235"/>
      <c r="AJ25" s="235"/>
      <c r="AK25" s="235"/>
      <c r="AL25" s="235"/>
      <c r="AM25" s="184"/>
      <c r="AN25" s="174"/>
    </row>
    <row r="26" spans="1:40" ht="6.95" customHeight="1" x14ac:dyDescent="0.2">
      <c r="A26" s="176"/>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8"/>
      <c r="AN26" s="174"/>
    </row>
    <row r="27" spans="1:40" ht="20.25" customHeight="1" x14ac:dyDescent="0.2">
      <c r="A27" s="176"/>
      <c r="B27" s="219" t="s">
        <v>48</v>
      </c>
      <c r="C27" s="219"/>
      <c r="D27" s="219"/>
      <c r="E27" s="219"/>
      <c r="F27" s="219"/>
      <c r="G27" s="219"/>
      <c r="H27" s="219"/>
      <c r="I27" s="280"/>
      <c r="J27" s="213"/>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5"/>
      <c r="AM27" s="184"/>
      <c r="AN27" s="174"/>
    </row>
    <row r="28" spans="1:40" ht="6.95" customHeight="1" x14ac:dyDescent="0.2">
      <c r="A28" s="176"/>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8"/>
      <c r="AN28" s="174"/>
    </row>
    <row r="29" spans="1:40" ht="6.95" customHeight="1" x14ac:dyDescent="0.2">
      <c r="A29" s="176"/>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8"/>
      <c r="AN29" s="174"/>
    </row>
    <row r="30" spans="1:40" ht="21.75" customHeight="1" x14ac:dyDescent="0.2">
      <c r="A30" s="176"/>
      <c r="B30" s="219" t="s">
        <v>49</v>
      </c>
      <c r="C30" s="219"/>
      <c r="D30" s="219"/>
      <c r="E30" s="219"/>
      <c r="F30" s="219"/>
      <c r="G30" s="219"/>
      <c r="H30" s="280"/>
      <c r="I30" s="213"/>
      <c r="J30" s="214"/>
      <c r="K30" s="214"/>
      <c r="L30" s="214"/>
      <c r="M30" s="214"/>
      <c r="N30" s="214"/>
      <c r="O30" s="214"/>
      <c r="P30" s="214"/>
      <c r="Q30" s="214"/>
      <c r="R30" s="214"/>
      <c r="S30" s="214"/>
      <c r="T30" s="215"/>
      <c r="U30" s="275" t="s">
        <v>50</v>
      </c>
      <c r="V30" s="235"/>
      <c r="W30" s="235"/>
      <c r="X30" s="235"/>
      <c r="Y30" s="283"/>
      <c r="Z30" s="218"/>
      <c r="AA30" s="218"/>
      <c r="AB30" s="218"/>
      <c r="AC30" s="218"/>
      <c r="AD30" s="218"/>
      <c r="AE30" s="218"/>
      <c r="AF30" s="218"/>
      <c r="AG30" s="218"/>
      <c r="AH30" s="218"/>
      <c r="AI30" s="218"/>
      <c r="AJ30" s="218"/>
      <c r="AK30" s="218"/>
      <c r="AL30" s="218"/>
      <c r="AM30" s="184"/>
      <c r="AN30" s="174"/>
    </row>
    <row r="31" spans="1:40" ht="6.95" customHeight="1" x14ac:dyDescent="0.2">
      <c r="A31" s="176"/>
      <c r="B31" s="179"/>
      <c r="C31" s="179"/>
      <c r="D31" s="179"/>
      <c r="E31" s="179"/>
      <c r="F31" s="179"/>
      <c r="G31" s="179"/>
      <c r="H31" s="179"/>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8"/>
      <c r="AN31" s="174"/>
    </row>
    <row r="32" spans="1:40" ht="18" customHeight="1" x14ac:dyDescent="0.2">
      <c r="A32" s="176"/>
      <c r="B32" s="212" t="s">
        <v>51</v>
      </c>
      <c r="C32" s="212"/>
      <c r="D32" s="276"/>
      <c r="E32" s="213"/>
      <c r="F32" s="214"/>
      <c r="G32" s="214"/>
      <c r="H32" s="214"/>
      <c r="I32" s="215"/>
      <c r="J32" s="150"/>
      <c r="K32" s="212" t="s">
        <v>52</v>
      </c>
      <c r="L32" s="212"/>
      <c r="M32" s="212"/>
      <c r="N32" s="276"/>
      <c r="O32" s="213"/>
      <c r="P32" s="214"/>
      <c r="Q32" s="214"/>
      <c r="R32" s="214"/>
      <c r="S32" s="215"/>
      <c r="T32" s="175"/>
      <c r="U32" s="212" t="s">
        <v>53</v>
      </c>
      <c r="V32" s="212"/>
      <c r="W32" s="212"/>
      <c r="X32" s="276"/>
      <c r="Y32" s="213"/>
      <c r="Z32" s="214"/>
      <c r="AA32" s="214"/>
      <c r="AB32" s="215"/>
      <c r="AC32" s="175"/>
      <c r="AD32" s="212" t="s">
        <v>54</v>
      </c>
      <c r="AE32" s="212"/>
      <c r="AF32" s="212"/>
      <c r="AG32" s="212"/>
      <c r="AH32" s="213"/>
      <c r="AI32" s="214"/>
      <c r="AJ32" s="214"/>
      <c r="AK32" s="215"/>
      <c r="AL32" s="174"/>
      <c r="AM32" s="178"/>
      <c r="AN32" s="174"/>
    </row>
    <row r="33" spans="1:40" ht="18" customHeight="1" x14ac:dyDescent="0.2">
      <c r="A33" s="176"/>
      <c r="B33" s="183"/>
      <c r="C33" s="183"/>
      <c r="D33" s="183"/>
      <c r="E33" s="177"/>
      <c r="F33" s="177"/>
      <c r="G33" s="177"/>
      <c r="H33" s="177"/>
      <c r="I33" s="136"/>
      <c r="J33" s="175"/>
      <c r="K33" s="177"/>
      <c r="L33" s="177"/>
      <c r="M33" s="177"/>
      <c r="N33" s="177"/>
      <c r="O33" s="177"/>
      <c r="P33" s="177"/>
      <c r="Q33" s="177"/>
      <c r="R33" s="136"/>
      <c r="S33" s="177"/>
      <c r="T33" s="175"/>
      <c r="U33" s="177"/>
      <c r="V33" s="177"/>
      <c r="W33" s="177"/>
      <c r="X33" s="177"/>
      <c r="Y33" s="177"/>
      <c r="Z33" s="177"/>
      <c r="AA33" s="177"/>
      <c r="AB33" s="136"/>
      <c r="AC33" s="175"/>
      <c r="AD33" s="177"/>
      <c r="AE33" s="177"/>
      <c r="AF33" s="177"/>
      <c r="AG33" s="177"/>
      <c r="AH33" s="177"/>
      <c r="AI33" s="177"/>
      <c r="AJ33" s="177"/>
      <c r="AK33" s="177"/>
      <c r="AL33" s="174"/>
      <c r="AM33" s="178"/>
      <c r="AN33" s="174"/>
    </row>
    <row r="34" spans="1:40" ht="21" customHeight="1" x14ac:dyDescent="0.2">
      <c r="A34" s="176"/>
      <c r="B34" s="212" t="s">
        <v>55</v>
      </c>
      <c r="C34" s="212"/>
      <c r="D34" s="212"/>
      <c r="E34" s="213"/>
      <c r="F34" s="214"/>
      <c r="G34" s="214"/>
      <c r="H34" s="214"/>
      <c r="I34" s="215"/>
      <c r="J34" s="175"/>
      <c r="K34" s="212" t="s">
        <v>56</v>
      </c>
      <c r="L34" s="212"/>
      <c r="M34" s="212"/>
      <c r="N34" s="212"/>
      <c r="O34" s="213"/>
      <c r="P34" s="214"/>
      <c r="Q34" s="214"/>
      <c r="R34" s="214"/>
      <c r="S34" s="215"/>
      <c r="T34" s="175"/>
      <c r="U34" s="212" t="s">
        <v>57</v>
      </c>
      <c r="V34" s="212"/>
      <c r="W34" s="212"/>
      <c r="X34" s="276"/>
      <c r="Y34" s="213"/>
      <c r="Z34" s="214"/>
      <c r="AA34" s="214"/>
      <c r="AB34" s="215"/>
      <c r="AC34" s="175"/>
      <c r="AD34" s="212" t="s">
        <v>58</v>
      </c>
      <c r="AE34" s="212"/>
      <c r="AF34" s="212"/>
      <c r="AG34" s="212"/>
      <c r="AH34" s="213"/>
      <c r="AI34" s="214"/>
      <c r="AJ34" s="214"/>
      <c r="AK34" s="215"/>
      <c r="AL34" s="174"/>
      <c r="AM34" s="178"/>
      <c r="AN34" s="174"/>
    </row>
    <row r="35" spans="1:40" ht="6.95" customHeight="1" x14ac:dyDescent="0.2">
      <c r="A35" s="176"/>
      <c r="B35" s="201"/>
      <c r="C35" s="201"/>
      <c r="D35" s="201"/>
      <c r="E35" s="201"/>
      <c r="F35" s="201"/>
      <c r="G35" s="201"/>
      <c r="H35" s="201"/>
      <c r="I35" s="152"/>
      <c r="J35" s="201"/>
      <c r="K35" s="201"/>
      <c r="L35" s="201"/>
      <c r="M35" s="153"/>
      <c r="N35" s="201"/>
      <c r="O35" s="201"/>
      <c r="P35" s="201"/>
      <c r="Q35" s="201"/>
      <c r="R35" s="152"/>
      <c r="S35" s="201"/>
      <c r="T35" s="201"/>
      <c r="U35" s="201"/>
      <c r="V35" s="153"/>
      <c r="W35" s="201"/>
      <c r="X35" s="201"/>
      <c r="Y35" s="201"/>
      <c r="Z35" s="201"/>
      <c r="AA35" s="201"/>
      <c r="AB35" s="152"/>
      <c r="AC35" s="201"/>
      <c r="AD35" s="201"/>
      <c r="AE35" s="174"/>
      <c r="AF35" s="174"/>
      <c r="AG35" s="201"/>
      <c r="AH35" s="201"/>
      <c r="AI35" s="201"/>
      <c r="AJ35" s="174"/>
      <c r="AK35" s="174"/>
      <c r="AL35" s="174"/>
      <c r="AM35" s="178"/>
      <c r="AN35" s="174"/>
    </row>
    <row r="36" spans="1:40" ht="18.75" customHeight="1" x14ac:dyDescent="0.2">
      <c r="A36" s="176"/>
      <c r="B36" s="220" t="s">
        <v>43</v>
      </c>
      <c r="C36" s="220"/>
      <c r="D36" s="220"/>
      <c r="E36" s="154"/>
      <c r="F36" s="174"/>
      <c r="G36" s="201" t="s">
        <v>59</v>
      </c>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295"/>
      <c r="AJ36" s="295"/>
      <c r="AK36" s="295"/>
      <c r="AL36" s="295"/>
      <c r="AM36" s="178"/>
      <c r="AN36" s="174"/>
    </row>
    <row r="37" spans="1:40" ht="7.5" customHeight="1" x14ac:dyDescent="0.2">
      <c r="A37" s="176"/>
      <c r="B37" s="201"/>
      <c r="C37" s="201"/>
      <c r="D37" s="201"/>
      <c r="E37" s="201"/>
      <c r="F37" s="174"/>
      <c r="G37" s="201"/>
      <c r="H37" s="138"/>
      <c r="I37" s="138"/>
      <c r="J37" s="138"/>
      <c r="K37" s="138"/>
      <c r="L37" s="138"/>
      <c r="M37" s="138"/>
      <c r="N37" s="138"/>
      <c r="O37" s="138"/>
      <c r="P37" s="138"/>
      <c r="Q37" s="138"/>
      <c r="R37" s="138"/>
      <c r="S37" s="138"/>
      <c r="T37" s="138"/>
      <c r="U37" s="138"/>
      <c r="V37" s="156"/>
      <c r="W37" s="180"/>
      <c r="X37" s="180"/>
      <c r="Y37" s="180"/>
      <c r="Z37" s="180"/>
      <c r="AA37" s="180"/>
      <c r="AB37" s="180"/>
      <c r="AC37" s="180"/>
      <c r="AD37" s="180"/>
      <c r="AE37" s="180"/>
      <c r="AF37" s="180"/>
      <c r="AG37" s="180"/>
      <c r="AH37" s="180"/>
      <c r="AI37" s="180"/>
      <c r="AJ37" s="180"/>
      <c r="AK37" s="180"/>
      <c r="AL37" s="180"/>
      <c r="AM37" s="178"/>
      <c r="AN37" s="174"/>
    </row>
    <row r="38" spans="1:40" ht="21" customHeight="1" x14ac:dyDescent="0.2">
      <c r="A38" s="176"/>
      <c r="B38" s="219" t="s">
        <v>60</v>
      </c>
      <c r="C38" s="219"/>
      <c r="D38" s="219"/>
      <c r="E38" s="219"/>
      <c r="F38" s="280"/>
      <c r="G38" s="213"/>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5"/>
      <c r="AM38" s="184"/>
      <c r="AN38" s="174"/>
    </row>
    <row r="39" spans="1:40" ht="6.95" customHeight="1" x14ac:dyDescent="0.2">
      <c r="A39" s="176"/>
      <c r="B39" s="201"/>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174"/>
      <c r="AM39" s="178"/>
      <c r="AN39" s="174"/>
    </row>
    <row r="40" spans="1:40" s="92" customFormat="1" ht="19.5" customHeight="1" x14ac:dyDescent="0.2">
      <c r="A40" s="202"/>
      <c r="B40" s="175" t="s">
        <v>61</v>
      </c>
      <c r="C40" s="175"/>
      <c r="D40" s="175"/>
      <c r="E40" s="175"/>
      <c r="F40" s="175"/>
      <c r="G40" s="213"/>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J40" s="214"/>
      <c r="AK40" s="214"/>
      <c r="AL40" s="215"/>
      <c r="AM40" s="184"/>
      <c r="AN40" s="175"/>
    </row>
    <row r="41" spans="1:40" ht="6.75" customHeight="1" x14ac:dyDescent="0.2">
      <c r="A41" s="185"/>
      <c r="B41" s="187"/>
      <c r="C41" s="187"/>
      <c r="D41" s="187"/>
      <c r="E41" s="187"/>
      <c r="F41" s="187"/>
      <c r="G41" s="187"/>
      <c r="H41" s="187"/>
      <c r="I41" s="187"/>
      <c r="J41" s="187"/>
      <c r="K41" s="187"/>
      <c r="L41" s="187"/>
      <c r="M41" s="187"/>
      <c r="N41" s="188"/>
      <c r="O41" s="188"/>
      <c r="P41" s="188"/>
      <c r="Q41" s="188"/>
      <c r="R41" s="188"/>
      <c r="S41" s="188"/>
      <c r="T41" s="188"/>
      <c r="U41" s="188"/>
      <c r="V41" s="188"/>
      <c r="W41" s="188"/>
      <c r="X41" s="188"/>
      <c r="Y41" s="189"/>
      <c r="Z41" s="189"/>
      <c r="AA41" s="189"/>
      <c r="AB41" s="189"/>
      <c r="AC41" s="189"/>
      <c r="AD41" s="189"/>
      <c r="AE41" s="189"/>
      <c r="AF41" s="189"/>
      <c r="AG41" s="189"/>
      <c r="AH41" s="189"/>
      <c r="AI41" s="189"/>
      <c r="AJ41" s="189"/>
      <c r="AK41" s="189"/>
      <c r="AL41" s="189"/>
      <c r="AM41" s="186"/>
      <c r="AN41" s="174"/>
    </row>
    <row r="42" spans="1:40" ht="21.75" customHeight="1" x14ac:dyDescent="0.2">
      <c r="A42" s="185"/>
      <c r="B42" s="219" t="s">
        <v>62</v>
      </c>
      <c r="C42" s="219"/>
      <c r="D42" s="219"/>
      <c r="E42" s="219"/>
      <c r="F42" s="219"/>
      <c r="G42" s="219"/>
      <c r="H42" s="219"/>
      <c r="I42" s="219"/>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186"/>
      <c r="AN42" s="174"/>
    </row>
    <row r="43" spans="1:40" ht="6.75" customHeight="1" x14ac:dyDescent="0.2">
      <c r="A43" s="185"/>
      <c r="B43" s="187"/>
      <c r="C43" s="187"/>
      <c r="D43" s="187"/>
      <c r="E43" s="187"/>
      <c r="F43" s="187"/>
      <c r="G43" s="187"/>
      <c r="H43" s="187"/>
      <c r="I43" s="187"/>
      <c r="J43" s="187"/>
      <c r="K43" s="187"/>
      <c r="L43" s="187"/>
      <c r="M43" s="187"/>
      <c r="N43" s="188"/>
      <c r="O43" s="188"/>
      <c r="P43" s="188"/>
      <c r="Q43" s="188"/>
      <c r="R43" s="188"/>
      <c r="S43" s="188"/>
      <c r="T43" s="188"/>
      <c r="U43" s="188"/>
      <c r="V43" s="188"/>
      <c r="W43" s="188"/>
      <c r="X43" s="188"/>
      <c r="Y43" s="189"/>
      <c r="Z43" s="189"/>
      <c r="AA43" s="189"/>
      <c r="AB43" s="189"/>
      <c r="AC43" s="189"/>
      <c r="AD43" s="189"/>
      <c r="AE43" s="189"/>
      <c r="AF43" s="189"/>
      <c r="AG43" s="189"/>
      <c r="AH43" s="189"/>
      <c r="AI43" s="189"/>
      <c r="AJ43" s="189"/>
      <c r="AK43" s="189"/>
      <c r="AL43" s="189"/>
      <c r="AM43" s="186"/>
      <c r="AN43" s="174"/>
    </row>
    <row r="44" spans="1:40" ht="6.75" customHeight="1" x14ac:dyDescent="0.2">
      <c r="A44" s="185"/>
      <c r="B44" s="187"/>
      <c r="C44" s="187"/>
      <c r="D44" s="187"/>
      <c r="E44" s="187"/>
      <c r="F44" s="187"/>
      <c r="G44" s="187"/>
      <c r="H44" s="187"/>
      <c r="I44" s="187"/>
      <c r="J44" s="187"/>
      <c r="K44" s="187"/>
      <c r="L44" s="187"/>
      <c r="M44" s="187"/>
      <c r="N44" s="188"/>
      <c r="O44" s="188"/>
      <c r="P44" s="188"/>
      <c r="Q44" s="188"/>
      <c r="R44" s="188"/>
      <c r="S44" s="188"/>
      <c r="T44" s="188"/>
      <c r="U44" s="188"/>
      <c r="V44" s="188"/>
      <c r="W44" s="188"/>
      <c r="X44" s="188"/>
      <c r="Y44" s="189"/>
      <c r="Z44" s="189"/>
      <c r="AA44" s="189"/>
      <c r="AB44" s="189"/>
      <c r="AC44" s="189"/>
      <c r="AD44" s="189"/>
      <c r="AE44" s="189"/>
      <c r="AF44" s="189"/>
      <c r="AG44" s="189"/>
      <c r="AH44" s="189"/>
      <c r="AI44" s="189"/>
      <c r="AJ44" s="189"/>
      <c r="AK44" s="189"/>
      <c r="AL44" s="189"/>
      <c r="AM44" s="186"/>
      <c r="AN44" s="174"/>
    </row>
    <row r="45" spans="1:40" ht="25.5" customHeight="1" x14ac:dyDescent="0.2">
      <c r="A45" s="185"/>
      <c r="B45" s="219" t="s">
        <v>63</v>
      </c>
      <c r="C45" s="219"/>
      <c r="D45" s="219"/>
      <c r="E45" s="219"/>
      <c r="F45" s="219"/>
      <c r="G45" s="219"/>
      <c r="H45" s="219"/>
      <c r="I45" s="219"/>
      <c r="J45" s="219"/>
      <c r="K45" s="219"/>
      <c r="L45" s="219"/>
      <c r="M45" s="219"/>
      <c r="N45" s="219"/>
      <c r="O45" s="188"/>
      <c r="P45" s="284"/>
      <c r="Q45" s="285"/>
      <c r="R45" s="285"/>
      <c r="S45" s="285"/>
      <c r="T45" s="285"/>
      <c r="U45" s="285"/>
      <c r="V45" s="285"/>
      <c r="W45" s="285"/>
      <c r="X45" s="285"/>
      <c r="Y45" s="285"/>
      <c r="Z45" s="285"/>
      <c r="AA45" s="285"/>
      <c r="AB45" s="285"/>
      <c r="AC45" s="285"/>
      <c r="AD45" s="285"/>
      <c r="AE45" s="285"/>
      <c r="AF45" s="285"/>
      <c r="AG45" s="285"/>
      <c r="AH45" s="285"/>
      <c r="AI45" s="285"/>
      <c r="AJ45" s="285"/>
      <c r="AK45" s="285"/>
      <c r="AL45" s="286"/>
      <c r="AM45" s="186"/>
      <c r="AN45" s="174"/>
    </row>
    <row r="46" spans="1:40" ht="9.75" customHeight="1" x14ac:dyDescent="0.2">
      <c r="A46" s="185"/>
      <c r="B46" s="179"/>
      <c r="C46" s="179"/>
      <c r="D46" s="179"/>
      <c r="E46" s="179"/>
      <c r="F46" s="179"/>
      <c r="G46" s="179"/>
      <c r="H46" s="179"/>
      <c r="I46" s="179"/>
      <c r="J46" s="179"/>
      <c r="K46" s="179"/>
      <c r="L46" s="179"/>
      <c r="M46" s="179"/>
      <c r="N46" s="179"/>
      <c r="O46" s="188"/>
      <c r="P46" s="188"/>
      <c r="Q46" s="188"/>
      <c r="R46" s="157"/>
      <c r="S46" s="188"/>
      <c r="T46" s="188"/>
      <c r="U46" s="188"/>
      <c r="V46" s="157"/>
      <c r="W46" s="188"/>
      <c r="X46" s="188"/>
      <c r="Y46" s="188"/>
      <c r="Z46" s="188"/>
      <c r="AA46" s="188"/>
      <c r="AB46" s="188"/>
      <c r="AC46" s="157"/>
      <c r="AD46" s="157"/>
      <c r="AE46" s="157"/>
      <c r="AF46" s="157"/>
      <c r="AG46" s="157"/>
      <c r="AH46" s="157"/>
      <c r="AI46" s="157"/>
      <c r="AJ46" s="157"/>
      <c r="AK46" s="157"/>
      <c r="AL46" s="158"/>
      <c r="AM46" s="186"/>
      <c r="AN46" s="174"/>
    </row>
    <row r="47" spans="1:40" s="92" customFormat="1" ht="19.5" customHeight="1" x14ac:dyDescent="0.2">
      <c r="A47" s="202"/>
      <c r="B47" s="179" t="s">
        <v>64</v>
      </c>
      <c r="C47" s="179"/>
      <c r="D47" s="179"/>
      <c r="E47" s="179"/>
      <c r="F47" s="179"/>
      <c r="G47" s="179"/>
      <c r="H47" s="179"/>
      <c r="I47" s="179"/>
      <c r="J47" s="179"/>
      <c r="K47" s="179"/>
      <c r="L47" s="175"/>
      <c r="M47" s="175" t="s">
        <v>65</v>
      </c>
      <c r="N47" s="21"/>
      <c r="O47" s="175"/>
      <c r="P47" s="175"/>
      <c r="Q47" s="175" t="s">
        <v>66</v>
      </c>
      <c r="R47" s="21"/>
      <c r="S47" s="175"/>
      <c r="T47" s="175"/>
      <c r="U47" s="175" t="s">
        <v>67</v>
      </c>
      <c r="V47" s="21"/>
      <c r="W47" s="175"/>
      <c r="X47" s="175" t="s">
        <v>68</v>
      </c>
      <c r="Y47" s="175"/>
      <c r="Z47" s="175"/>
      <c r="AA47" s="175"/>
      <c r="AB47" s="175"/>
      <c r="AC47" s="218"/>
      <c r="AD47" s="218"/>
      <c r="AE47" s="218"/>
      <c r="AF47" s="218"/>
      <c r="AG47" s="218"/>
      <c r="AH47" s="218"/>
      <c r="AI47" s="218"/>
      <c r="AJ47" s="218"/>
      <c r="AK47" s="218"/>
      <c r="AL47" s="218"/>
      <c r="AM47" s="184"/>
      <c r="AN47" s="175"/>
    </row>
    <row r="48" spans="1:40" s="92" customFormat="1" ht="6.75" customHeight="1" x14ac:dyDescent="0.2">
      <c r="A48" s="202"/>
      <c r="B48" s="179"/>
      <c r="C48" s="179"/>
      <c r="D48" s="179"/>
      <c r="E48" s="179"/>
      <c r="F48" s="179"/>
      <c r="G48" s="179"/>
      <c r="H48" s="179"/>
      <c r="I48" s="179"/>
      <c r="J48" s="179"/>
      <c r="K48" s="179"/>
      <c r="L48" s="175"/>
      <c r="M48" s="175"/>
      <c r="N48" s="175"/>
      <c r="O48" s="175"/>
      <c r="P48" s="175"/>
      <c r="Q48" s="175"/>
      <c r="R48" s="175"/>
      <c r="S48" s="175"/>
      <c r="T48" s="175"/>
      <c r="U48" s="175"/>
      <c r="V48" s="175"/>
      <c r="W48" s="175"/>
      <c r="X48" s="175"/>
      <c r="Y48" s="175"/>
      <c r="Z48" s="175"/>
      <c r="AA48" s="175"/>
      <c r="AB48" s="175"/>
      <c r="AC48" s="177"/>
      <c r="AD48" s="177"/>
      <c r="AE48" s="177"/>
      <c r="AF48" s="177"/>
      <c r="AG48" s="177"/>
      <c r="AH48" s="177"/>
      <c r="AI48" s="177"/>
      <c r="AJ48" s="177"/>
      <c r="AK48" s="177"/>
      <c r="AL48" s="177"/>
      <c r="AM48" s="184"/>
    </row>
    <row r="49" spans="1:40" s="92" customFormat="1" ht="21" customHeight="1" x14ac:dyDescent="0.2">
      <c r="A49" s="202"/>
      <c r="B49" s="219" t="s">
        <v>69</v>
      </c>
      <c r="C49" s="219"/>
      <c r="D49" s="219"/>
      <c r="E49" s="219"/>
      <c r="F49" s="219"/>
      <c r="G49" s="219"/>
      <c r="H49" s="219"/>
      <c r="I49" s="219"/>
      <c r="J49" s="219"/>
      <c r="K49" s="219"/>
      <c r="L49" s="219"/>
      <c r="M49" s="219"/>
      <c r="N49" s="219"/>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184"/>
      <c r="AN49" s="175"/>
    </row>
    <row r="50" spans="1:40" s="92" customFormat="1" ht="6.95" customHeight="1" x14ac:dyDescent="0.2">
      <c r="A50" s="202"/>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84"/>
      <c r="AN50" s="175"/>
    </row>
    <row r="51" spans="1:40" s="92" customFormat="1" ht="19.5" customHeight="1" x14ac:dyDescent="0.2">
      <c r="A51" s="202"/>
      <c r="B51" s="179" t="s">
        <v>64</v>
      </c>
      <c r="C51" s="179"/>
      <c r="D51" s="179"/>
      <c r="E51" s="179"/>
      <c r="F51" s="179"/>
      <c r="G51" s="179"/>
      <c r="H51" s="179"/>
      <c r="I51" s="179"/>
      <c r="J51" s="179"/>
      <c r="K51" s="179"/>
      <c r="L51" s="175"/>
      <c r="M51" s="175" t="s">
        <v>65</v>
      </c>
      <c r="N51" s="21"/>
      <c r="O51" s="175"/>
      <c r="P51" s="175"/>
      <c r="Q51" s="175" t="s">
        <v>66</v>
      </c>
      <c r="R51" s="21"/>
      <c r="S51" s="175"/>
      <c r="T51" s="175"/>
      <c r="U51" s="175" t="s">
        <v>67</v>
      </c>
      <c r="V51" s="21"/>
      <c r="W51" s="175"/>
      <c r="X51" s="175" t="s">
        <v>68</v>
      </c>
      <c r="Y51" s="175"/>
      <c r="Z51" s="175"/>
      <c r="AA51" s="175"/>
      <c r="AB51" s="175"/>
      <c r="AC51" s="218"/>
      <c r="AD51" s="218"/>
      <c r="AE51" s="218"/>
      <c r="AF51" s="218"/>
      <c r="AG51" s="218"/>
      <c r="AH51" s="218"/>
      <c r="AI51" s="218"/>
      <c r="AJ51" s="218"/>
      <c r="AK51" s="218"/>
      <c r="AL51" s="218"/>
      <c r="AM51" s="184"/>
      <c r="AN51" s="175"/>
    </row>
    <row r="52" spans="1:40" s="92" customFormat="1" ht="6.95" customHeight="1" x14ac:dyDescent="0.2">
      <c r="A52" s="202"/>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84"/>
      <c r="AN52" s="175"/>
    </row>
    <row r="53" spans="1:40" ht="18.75" customHeight="1" x14ac:dyDescent="0.2">
      <c r="A53" s="185"/>
      <c r="B53" s="219" t="s">
        <v>70</v>
      </c>
      <c r="C53" s="219"/>
      <c r="D53" s="219"/>
      <c r="E53" s="219"/>
      <c r="F53" s="219"/>
      <c r="G53" s="219"/>
      <c r="H53" s="219"/>
      <c r="I53" s="219"/>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186"/>
      <c r="AN53" s="174"/>
    </row>
    <row r="54" spans="1:40" ht="6.75" customHeight="1" x14ac:dyDescent="0.2">
      <c r="A54" s="185"/>
      <c r="B54" s="187"/>
      <c r="C54" s="187"/>
      <c r="D54" s="187"/>
      <c r="E54" s="187"/>
      <c r="F54" s="187"/>
      <c r="G54" s="187"/>
      <c r="H54" s="187"/>
      <c r="I54" s="187"/>
      <c r="J54" s="187"/>
      <c r="K54" s="187"/>
      <c r="L54" s="187"/>
      <c r="M54" s="187"/>
      <c r="N54" s="188"/>
      <c r="O54" s="188"/>
      <c r="P54" s="188"/>
      <c r="Q54" s="188"/>
      <c r="R54" s="188"/>
      <c r="S54" s="188"/>
      <c r="T54" s="188"/>
      <c r="U54" s="188"/>
      <c r="V54" s="188"/>
      <c r="W54" s="188"/>
      <c r="X54" s="188"/>
      <c r="Y54" s="189"/>
      <c r="Z54" s="189"/>
      <c r="AA54" s="189"/>
      <c r="AB54" s="189"/>
      <c r="AC54" s="189"/>
      <c r="AD54" s="189"/>
      <c r="AE54" s="189"/>
      <c r="AF54" s="189"/>
      <c r="AG54" s="189"/>
      <c r="AH54" s="189"/>
      <c r="AI54" s="189"/>
      <c r="AJ54" s="189"/>
      <c r="AK54" s="189"/>
      <c r="AL54" s="189"/>
      <c r="AM54" s="186"/>
      <c r="AN54" s="174"/>
    </row>
    <row r="55" spans="1:40" s="92" customFormat="1" ht="26.25" customHeight="1" x14ac:dyDescent="0.2">
      <c r="A55" s="202"/>
      <c r="B55" s="203" t="s">
        <v>71</v>
      </c>
      <c r="C55" s="175"/>
      <c r="D55" s="204"/>
      <c r="E55" s="204"/>
      <c r="F55" s="204"/>
      <c r="G55" s="204"/>
      <c r="H55" s="204"/>
      <c r="I55" s="204"/>
      <c r="J55" s="204"/>
      <c r="K55" s="204"/>
      <c r="L55" s="204"/>
      <c r="M55" s="204"/>
      <c r="N55" s="204"/>
      <c r="O55" s="204"/>
      <c r="P55" s="204"/>
      <c r="Q55" s="204"/>
      <c r="R55" s="204"/>
      <c r="S55" s="204"/>
      <c r="T55" s="204"/>
      <c r="U55" s="204"/>
      <c r="V55" s="204"/>
      <c r="W55" s="224" t="s">
        <v>72</v>
      </c>
      <c r="X55" s="224"/>
      <c r="Y55" s="224"/>
      <c r="Z55" s="224"/>
      <c r="AA55" s="225"/>
      <c r="AB55" s="133"/>
      <c r="AC55" s="226" t="s">
        <v>73</v>
      </c>
      <c r="AD55" s="224"/>
      <c r="AE55" s="224"/>
      <c r="AF55" s="225"/>
      <c r="AG55" s="133"/>
      <c r="AH55" s="159"/>
      <c r="AI55" s="204"/>
      <c r="AJ55" s="204"/>
      <c r="AK55" s="204"/>
      <c r="AL55" s="204"/>
      <c r="AM55" s="184"/>
      <c r="AN55" s="175"/>
    </row>
    <row r="56" spans="1:40" s="92" customFormat="1" ht="6.95" customHeight="1" x14ac:dyDescent="0.2">
      <c r="A56" s="202"/>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184"/>
      <c r="AN56" s="175"/>
    </row>
    <row r="57" spans="1:40" s="92" customFormat="1" ht="26.25" customHeight="1" x14ac:dyDescent="0.2">
      <c r="A57" s="202"/>
      <c r="B57" s="203" t="s">
        <v>74</v>
      </c>
      <c r="C57" s="204"/>
      <c r="D57" s="204"/>
      <c r="E57" s="204"/>
      <c r="F57" s="204"/>
      <c r="G57" s="204"/>
      <c r="H57" s="204"/>
      <c r="I57" s="204"/>
      <c r="J57" s="204"/>
      <c r="K57" s="204"/>
      <c r="L57" s="204"/>
      <c r="M57" s="160"/>
      <c r="N57" s="170"/>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2"/>
      <c r="AM57" s="205"/>
      <c r="AN57" s="175"/>
    </row>
    <row r="58" spans="1:40" s="92" customFormat="1" ht="6.95" customHeight="1" x14ac:dyDescent="0.2">
      <c r="A58" s="202"/>
      <c r="B58" s="175"/>
      <c r="C58" s="175"/>
      <c r="D58" s="175"/>
      <c r="E58" s="175"/>
      <c r="F58" s="175"/>
      <c r="G58" s="175"/>
      <c r="H58" s="175"/>
      <c r="I58" s="175"/>
      <c r="J58" s="175"/>
      <c r="K58" s="175"/>
      <c r="L58" s="175"/>
      <c r="M58" s="161"/>
      <c r="N58" s="161"/>
      <c r="O58" s="161"/>
      <c r="P58" s="161"/>
      <c r="Q58" s="161"/>
      <c r="R58" s="161"/>
      <c r="S58" s="161"/>
      <c r="T58" s="161"/>
      <c r="U58" s="177"/>
      <c r="V58" s="177"/>
      <c r="W58" s="177"/>
      <c r="X58" s="177"/>
      <c r="Y58" s="149"/>
      <c r="Z58" s="175"/>
      <c r="AA58" s="175"/>
      <c r="AB58" s="175"/>
      <c r="AC58" s="175"/>
      <c r="AD58" s="175"/>
      <c r="AE58" s="175"/>
      <c r="AF58" s="175"/>
      <c r="AG58" s="175"/>
      <c r="AH58" s="175"/>
      <c r="AI58" s="175"/>
      <c r="AJ58" s="175"/>
      <c r="AK58" s="175"/>
      <c r="AL58" s="175"/>
      <c r="AM58" s="184"/>
      <c r="AN58" s="175"/>
    </row>
    <row r="59" spans="1:40" s="92" customFormat="1" ht="20.25" customHeight="1" x14ac:dyDescent="0.2">
      <c r="A59" s="202"/>
      <c r="B59" s="219" t="s">
        <v>49</v>
      </c>
      <c r="C59" s="219"/>
      <c r="D59" s="219"/>
      <c r="E59" s="219"/>
      <c r="F59" s="219"/>
      <c r="G59" s="219"/>
      <c r="H59" s="280"/>
      <c r="I59" s="213"/>
      <c r="J59" s="214"/>
      <c r="K59" s="214"/>
      <c r="L59" s="214"/>
      <c r="M59" s="281"/>
      <c r="N59" s="281"/>
      <c r="O59" s="281"/>
      <c r="P59" s="281"/>
      <c r="Q59" s="281"/>
      <c r="R59" s="281"/>
      <c r="S59" s="281"/>
      <c r="T59" s="282"/>
      <c r="U59" s="275" t="s">
        <v>50</v>
      </c>
      <c r="V59" s="235"/>
      <c r="W59" s="235"/>
      <c r="X59" s="235"/>
      <c r="Y59" s="283"/>
      <c r="Z59" s="218"/>
      <c r="AA59" s="218"/>
      <c r="AB59" s="218"/>
      <c r="AC59" s="218"/>
      <c r="AD59" s="218"/>
      <c r="AE59" s="218"/>
      <c r="AF59" s="218"/>
      <c r="AG59" s="218"/>
      <c r="AH59" s="218"/>
      <c r="AI59" s="218"/>
      <c r="AJ59" s="218"/>
      <c r="AK59" s="218"/>
      <c r="AL59" s="218"/>
      <c r="AM59" s="184"/>
      <c r="AN59" s="175"/>
    </row>
    <row r="60" spans="1:40" s="92" customFormat="1" ht="9.75" customHeight="1" x14ac:dyDescent="0.2">
      <c r="A60" s="202"/>
      <c r="B60" s="179"/>
      <c r="C60" s="179"/>
      <c r="D60" s="179"/>
      <c r="E60" s="179"/>
      <c r="F60" s="179"/>
      <c r="G60" s="179"/>
      <c r="H60" s="179"/>
      <c r="I60" s="139"/>
      <c r="J60" s="139"/>
      <c r="K60" s="139"/>
      <c r="L60" s="139"/>
      <c r="M60" s="139"/>
      <c r="N60" s="139"/>
      <c r="O60" s="139"/>
      <c r="P60" s="139"/>
      <c r="Q60" s="139"/>
      <c r="R60" s="139"/>
      <c r="S60" s="139"/>
      <c r="T60" s="139"/>
      <c r="U60" s="177"/>
      <c r="V60" s="177"/>
      <c r="W60" s="177"/>
      <c r="X60" s="177"/>
      <c r="Y60" s="177"/>
      <c r="Z60" s="139"/>
      <c r="AA60" s="139"/>
      <c r="AB60" s="139"/>
      <c r="AC60" s="139"/>
      <c r="AD60" s="139"/>
      <c r="AE60" s="139"/>
      <c r="AF60" s="139"/>
      <c r="AG60" s="139"/>
      <c r="AH60" s="139"/>
      <c r="AI60" s="139"/>
      <c r="AJ60" s="139"/>
      <c r="AK60" s="139"/>
      <c r="AL60" s="139"/>
      <c r="AM60" s="184"/>
      <c r="AN60" s="175"/>
    </row>
    <row r="61" spans="1:40" ht="19.5" customHeight="1" x14ac:dyDescent="0.2">
      <c r="A61" s="221" t="s">
        <v>75</v>
      </c>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3"/>
      <c r="AN61" s="174"/>
    </row>
    <row r="62" spans="1:40" ht="9.75" customHeight="1" x14ac:dyDescent="0.2">
      <c r="A62" s="195"/>
      <c r="B62" s="196"/>
      <c r="C62" s="196"/>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206"/>
      <c r="AN62" s="174"/>
    </row>
    <row r="63" spans="1:40" ht="17.25" customHeight="1" x14ac:dyDescent="0.2">
      <c r="A63" s="195"/>
      <c r="B63" s="219" t="s">
        <v>76</v>
      </c>
      <c r="C63" s="219"/>
      <c r="D63" s="219"/>
      <c r="E63" s="219"/>
      <c r="F63" s="219"/>
      <c r="G63" s="219"/>
      <c r="H63" s="219"/>
      <c r="I63" s="219" t="s">
        <v>77</v>
      </c>
      <c r="J63" s="219"/>
      <c r="K63" s="219"/>
      <c r="L63" s="219"/>
      <c r="M63" s="151"/>
      <c r="N63" s="177"/>
      <c r="O63" s="174"/>
      <c r="P63" s="177"/>
      <c r="Q63" s="177" t="s">
        <v>78</v>
      </c>
      <c r="R63" s="177"/>
      <c r="S63" s="151"/>
      <c r="T63" s="174"/>
      <c r="U63" s="177"/>
      <c r="V63" s="177"/>
      <c r="W63" s="196"/>
      <c r="X63" s="177" t="s">
        <v>79</v>
      </c>
      <c r="Y63" s="196"/>
      <c r="Z63" s="151"/>
      <c r="AA63" s="174"/>
      <c r="AB63" s="227" t="s">
        <v>80</v>
      </c>
      <c r="AC63" s="227"/>
      <c r="AD63" s="228"/>
      <c r="AE63" s="162"/>
      <c r="AF63" s="216" t="s">
        <v>81</v>
      </c>
      <c r="AG63" s="217"/>
      <c r="AH63" s="217"/>
      <c r="AI63" s="217"/>
      <c r="AJ63" s="217"/>
      <c r="AK63" s="217"/>
      <c r="AL63" s="217"/>
      <c r="AM63" s="207"/>
      <c r="AN63" s="174"/>
    </row>
    <row r="64" spans="1:40" ht="17.25" customHeight="1" x14ac:dyDescent="0.2">
      <c r="A64" s="195"/>
      <c r="B64" s="196"/>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206"/>
      <c r="AN64" s="174"/>
    </row>
    <row r="65" spans="1:40" ht="18.75" customHeight="1" x14ac:dyDescent="0.2">
      <c r="A65" s="208"/>
      <c r="B65" s="175" t="s">
        <v>82</v>
      </c>
      <c r="C65" s="175"/>
      <c r="D65" s="175"/>
      <c r="E65" s="175"/>
      <c r="F65" s="175"/>
      <c r="G65" s="175"/>
      <c r="H65" s="175"/>
      <c r="I65" s="296"/>
      <c r="J65" s="297"/>
      <c r="K65" s="297"/>
      <c r="L65" s="297"/>
      <c r="M65" s="297"/>
      <c r="N65" s="297"/>
      <c r="O65" s="297"/>
      <c r="P65" s="297"/>
      <c r="Q65" s="297"/>
      <c r="R65" s="297"/>
      <c r="S65" s="297"/>
      <c r="T65" s="297"/>
      <c r="U65" s="297"/>
      <c r="V65" s="297"/>
      <c r="W65" s="298"/>
      <c r="X65" s="196"/>
      <c r="Y65" s="196"/>
      <c r="Z65" s="196"/>
      <c r="AA65" s="196"/>
      <c r="AB65" s="196"/>
      <c r="AC65" s="196"/>
      <c r="AD65" s="196"/>
      <c r="AE65" s="196"/>
      <c r="AF65" s="196"/>
      <c r="AG65" s="196"/>
      <c r="AH65" s="196"/>
      <c r="AI65" s="196"/>
      <c r="AJ65" s="196"/>
      <c r="AK65" s="196"/>
      <c r="AL65" s="196"/>
      <c r="AM65" s="206"/>
      <c r="AN65" s="174"/>
    </row>
    <row r="66" spans="1:40" ht="8.25" customHeight="1" x14ac:dyDescent="0.2">
      <c r="A66" s="208"/>
      <c r="B66" s="175"/>
      <c r="C66" s="175"/>
      <c r="D66" s="175"/>
      <c r="E66" s="175"/>
      <c r="F66" s="175"/>
      <c r="G66" s="175"/>
      <c r="H66" s="175"/>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206"/>
      <c r="AN66" s="174"/>
    </row>
    <row r="67" spans="1:40" ht="19.5" customHeight="1" x14ac:dyDescent="0.2">
      <c r="A67" s="195"/>
      <c r="B67" s="271" t="s">
        <v>83</v>
      </c>
      <c r="C67" s="271"/>
      <c r="D67" s="271"/>
      <c r="E67" s="271"/>
      <c r="F67" s="271"/>
      <c r="G67" s="271"/>
      <c r="H67" s="271"/>
      <c r="I67" s="271"/>
      <c r="J67" s="271"/>
      <c r="K67" s="271"/>
      <c r="L67" s="271"/>
      <c r="M67" s="196"/>
      <c r="N67" s="296"/>
      <c r="O67" s="297"/>
      <c r="P67" s="297"/>
      <c r="Q67" s="297"/>
      <c r="R67" s="297"/>
      <c r="S67" s="297"/>
      <c r="T67" s="297"/>
      <c r="U67" s="297"/>
      <c r="V67" s="297"/>
      <c r="W67" s="297"/>
      <c r="X67" s="297"/>
      <c r="Y67" s="297"/>
      <c r="Z67" s="297"/>
      <c r="AA67" s="297"/>
      <c r="AB67" s="297"/>
      <c r="AC67" s="297"/>
      <c r="AD67" s="297"/>
      <c r="AE67" s="297"/>
      <c r="AF67" s="297"/>
      <c r="AG67" s="297"/>
      <c r="AH67" s="297"/>
      <c r="AI67" s="298"/>
      <c r="AJ67" s="196"/>
      <c r="AK67" s="196"/>
      <c r="AL67" s="196"/>
      <c r="AM67" s="206"/>
      <c r="AN67" s="174"/>
    </row>
    <row r="68" spans="1:40" ht="9" customHeight="1" x14ac:dyDescent="0.2">
      <c r="A68" s="195"/>
      <c r="B68" s="187"/>
      <c r="C68" s="187"/>
      <c r="D68" s="187"/>
      <c r="E68" s="187"/>
      <c r="F68" s="187"/>
      <c r="G68" s="187"/>
      <c r="H68" s="187"/>
      <c r="I68" s="187"/>
      <c r="J68" s="187"/>
      <c r="K68" s="187"/>
      <c r="L68" s="187"/>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206"/>
      <c r="AN68" s="174"/>
    </row>
    <row r="69" spans="1:40" ht="19.5" customHeight="1" x14ac:dyDescent="0.2">
      <c r="A69" s="195"/>
      <c r="B69" s="179" t="s">
        <v>64</v>
      </c>
      <c r="C69" s="179"/>
      <c r="D69" s="179"/>
      <c r="E69" s="179"/>
      <c r="F69" s="179"/>
      <c r="G69" s="179"/>
      <c r="H69" s="179"/>
      <c r="I69" s="179"/>
      <c r="J69" s="179"/>
      <c r="K69" s="179"/>
      <c r="L69" s="175"/>
      <c r="M69" s="175" t="s">
        <v>65</v>
      </c>
      <c r="N69" s="21"/>
      <c r="O69" s="175"/>
      <c r="P69" s="175"/>
      <c r="Q69" s="175" t="s">
        <v>66</v>
      </c>
      <c r="R69" s="21"/>
      <c r="S69" s="175"/>
      <c r="T69" s="175"/>
      <c r="U69" s="175"/>
      <c r="V69" s="175" t="s">
        <v>84</v>
      </c>
      <c r="W69" s="175"/>
      <c r="X69" s="174"/>
      <c r="Y69" s="175"/>
      <c r="Z69" s="175"/>
      <c r="AA69" s="213"/>
      <c r="AB69" s="214"/>
      <c r="AC69" s="214"/>
      <c r="AD69" s="214"/>
      <c r="AE69" s="214"/>
      <c r="AF69" s="214"/>
      <c r="AG69" s="214"/>
      <c r="AH69" s="214"/>
      <c r="AI69" s="214"/>
      <c r="AJ69" s="214"/>
      <c r="AK69" s="214"/>
      <c r="AL69" s="215"/>
      <c r="AM69" s="206"/>
      <c r="AN69" s="174"/>
    </row>
    <row r="70" spans="1:40" ht="8.25" customHeight="1" x14ac:dyDescent="0.2">
      <c r="A70" s="195"/>
      <c r="B70" s="179"/>
      <c r="C70" s="179"/>
      <c r="D70" s="179"/>
      <c r="E70" s="179"/>
      <c r="F70" s="179"/>
      <c r="G70" s="179"/>
      <c r="H70" s="179"/>
      <c r="I70" s="179"/>
      <c r="J70" s="179"/>
      <c r="K70" s="179"/>
      <c r="L70" s="175"/>
      <c r="M70" s="175"/>
      <c r="N70" s="175"/>
      <c r="O70" s="175"/>
      <c r="P70" s="175"/>
      <c r="Q70" s="175"/>
      <c r="R70" s="175"/>
      <c r="S70" s="175"/>
      <c r="T70" s="175"/>
      <c r="U70" s="175"/>
      <c r="V70" s="175"/>
      <c r="W70" s="175"/>
      <c r="X70" s="174"/>
      <c r="Y70" s="175"/>
      <c r="Z70" s="175"/>
      <c r="AA70" s="177"/>
      <c r="AB70" s="177"/>
      <c r="AC70" s="177"/>
      <c r="AD70" s="177"/>
      <c r="AE70" s="177"/>
      <c r="AF70" s="177"/>
      <c r="AG70" s="177"/>
      <c r="AH70" s="177"/>
      <c r="AI70" s="177"/>
      <c r="AJ70" s="177"/>
      <c r="AK70" s="177"/>
      <c r="AL70" s="177"/>
      <c r="AM70" s="206"/>
      <c r="AN70" s="174"/>
    </row>
    <row r="71" spans="1:40" ht="19.5" customHeight="1" x14ac:dyDescent="0.2">
      <c r="A71" s="195"/>
      <c r="B71" s="219" t="s">
        <v>85</v>
      </c>
      <c r="C71" s="219"/>
      <c r="D71" s="219"/>
      <c r="E71" s="219"/>
      <c r="F71" s="219"/>
      <c r="G71" s="163" t="s">
        <v>86</v>
      </c>
      <c r="H71" s="164"/>
      <c r="I71" s="213"/>
      <c r="J71" s="214"/>
      <c r="K71" s="215"/>
      <c r="L71" s="164"/>
      <c r="M71" s="164" t="s">
        <v>87</v>
      </c>
      <c r="N71" s="218"/>
      <c r="O71" s="218"/>
      <c r="P71" s="175"/>
      <c r="Q71" s="175"/>
      <c r="R71" s="175"/>
      <c r="S71" s="219" t="s">
        <v>88</v>
      </c>
      <c r="T71" s="219"/>
      <c r="U71" s="219"/>
      <c r="V71" s="219"/>
      <c r="W71" s="213"/>
      <c r="X71" s="214"/>
      <c r="Y71" s="214"/>
      <c r="Z71" s="214"/>
      <c r="AA71" s="214"/>
      <c r="AB71" s="214"/>
      <c r="AC71" s="215"/>
      <c r="AD71" s="177"/>
      <c r="AE71" s="177"/>
      <c r="AF71" s="177"/>
      <c r="AG71" s="177"/>
      <c r="AH71" s="177"/>
      <c r="AI71" s="177"/>
      <c r="AJ71" s="177"/>
      <c r="AK71" s="177"/>
      <c r="AL71" s="177"/>
      <c r="AM71" s="206"/>
      <c r="AN71" s="174"/>
    </row>
    <row r="72" spans="1:40" ht="6.75" customHeight="1" x14ac:dyDescent="0.2">
      <c r="A72" s="185"/>
      <c r="B72" s="187"/>
      <c r="C72" s="187"/>
      <c r="D72" s="187"/>
      <c r="E72" s="187"/>
      <c r="F72" s="187"/>
      <c r="G72" s="187"/>
      <c r="H72" s="187"/>
      <c r="I72" s="187"/>
      <c r="J72" s="187"/>
      <c r="K72" s="187"/>
      <c r="L72" s="187"/>
      <c r="M72" s="187"/>
      <c r="N72" s="188"/>
      <c r="O72" s="188"/>
      <c r="P72" s="188"/>
      <c r="Q72" s="188"/>
      <c r="R72" s="188"/>
      <c r="S72" s="188"/>
      <c r="T72" s="188"/>
      <c r="U72" s="188"/>
      <c r="V72" s="188"/>
      <c r="W72" s="188"/>
      <c r="X72" s="188"/>
      <c r="Y72" s="189"/>
      <c r="Z72" s="189"/>
      <c r="AA72" s="189"/>
      <c r="AB72" s="189"/>
      <c r="AC72" s="189"/>
      <c r="AD72" s="189"/>
      <c r="AE72" s="189"/>
      <c r="AF72" s="189"/>
      <c r="AG72" s="189"/>
      <c r="AH72" s="189"/>
      <c r="AI72" s="189"/>
      <c r="AJ72" s="189"/>
      <c r="AK72" s="189"/>
      <c r="AL72" s="189"/>
      <c r="AM72" s="186"/>
      <c r="AN72" s="174"/>
    </row>
    <row r="73" spans="1:40" ht="24" customHeight="1" x14ac:dyDescent="0.2">
      <c r="A73" s="255" t="s">
        <v>89</v>
      </c>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7"/>
      <c r="AN73" s="174"/>
    </row>
    <row r="74" spans="1:40" ht="6.75" customHeight="1" x14ac:dyDescent="0.2">
      <c r="A74" s="185"/>
      <c r="B74" s="187"/>
      <c r="C74" s="187"/>
      <c r="D74" s="187"/>
      <c r="E74" s="187"/>
      <c r="F74" s="187"/>
      <c r="G74" s="187"/>
      <c r="H74" s="187"/>
      <c r="I74" s="187"/>
      <c r="J74" s="187"/>
      <c r="K74" s="187"/>
      <c r="L74" s="187"/>
      <c r="M74" s="187"/>
      <c r="N74" s="188"/>
      <c r="O74" s="188"/>
      <c r="P74" s="188"/>
      <c r="Q74" s="188"/>
      <c r="R74" s="188"/>
      <c r="S74" s="188"/>
      <c r="T74" s="188"/>
      <c r="U74" s="188"/>
      <c r="V74" s="188"/>
      <c r="W74" s="188"/>
      <c r="X74" s="188"/>
      <c r="Y74" s="189"/>
      <c r="Z74" s="189"/>
      <c r="AA74" s="189"/>
      <c r="AB74" s="189"/>
      <c r="AC74" s="189"/>
      <c r="AD74" s="189"/>
      <c r="AE74" s="189"/>
      <c r="AF74" s="189"/>
      <c r="AG74" s="189"/>
      <c r="AH74" s="189"/>
      <c r="AI74" s="189"/>
      <c r="AJ74" s="189"/>
      <c r="AK74" s="189"/>
      <c r="AL74" s="189"/>
      <c r="AM74" s="186"/>
      <c r="AN74" s="174"/>
    </row>
    <row r="75" spans="1:40" ht="26.25" customHeight="1" x14ac:dyDescent="0.2">
      <c r="A75" s="310" t="s">
        <v>90</v>
      </c>
      <c r="B75" s="278"/>
      <c r="C75" s="278"/>
      <c r="D75" s="278"/>
      <c r="E75" s="278"/>
      <c r="F75" s="278"/>
      <c r="G75" s="278"/>
      <c r="H75" s="278"/>
      <c r="I75" s="278"/>
      <c r="J75" s="279"/>
      <c r="K75" s="164"/>
      <c r="L75" s="277" t="s">
        <v>91</v>
      </c>
      <c r="M75" s="278"/>
      <c r="N75" s="278"/>
      <c r="O75" s="278"/>
      <c r="P75" s="278"/>
      <c r="Q75" s="278"/>
      <c r="R75" s="278"/>
      <c r="S75" s="278"/>
      <c r="T75" s="278"/>
      <c r="U75" s="278"/>
      <c r="V75" s="279"/>
      <c r="W75" s="21"/>
      <c r="X75" s="277" t="s">
        <v>92</v>
      </c>
      <c r="Y75" s="278"/>
      <c r="Z75" s="278"/>
      <c r="AA75" s="278"/>
      <c r="AB75" s="278"/>
      <c r="AC75" s="278"/>
      <c r="AD75" s="278"/>
      <c r="AE75" s="278"/>
      <c r="AF75" s="278"/>
      <c r="AG75" s="278"/>
      <c r="AH75" s="278"/>
      <c r="AI75" s="278"/>
      <c r="AJ75" s="278"/>
      <c r="AK75" s="278"/>
      <c r="AL75" s="279"/>
      <c r="AM75" s="209"/>
      <c r="AN75" s="174"/>
    </row>
    <row r="76" spans="1:40" ht="28.5" customHeight="1" x14ac:dyDescent="0.2">
      <c r="A76" s="310" t="s">
        <v>93</v>
      </c>
      <c r="B76" s="278"/>
      <c r="C76" s="278"/>
      <c r="D76" s="278"/>
      <c r="E76" s="278"/>
      <c r="F76" s="278"/>
      <c r="G76" s="278"/>
      <c r="H76" s="278"/>
      <c r="I76" s="278"/>
      <c r="J76" s="279"/>
      <c r="K76" s="164"/>
      <c r="L76" s="290" t="s">
        <v>94</v>
      </c>
      <c r="M76" s="291"/>
      <c r="N76" s="291"/>
      <c r="O76" s="291"/>
      <c r="P76" s="291"/>
      <c r="Q76" s="291"/>
      <c r="R76" s="291"/>
      <c r="S76" s="291"/>
      <c r="T76" s="291"/>
      <c r="U76" s="291"/>
      <c r="V76" s="292"/>
      <c r="W76" s="21"/>
      <c r="X76" s="290" t="s">
        <v>95</v>
      </c>
      <c r="Y76" s="291"/>
      <c r="Z76" s="291"/>
      <c r="AA76" s="291"/>
      <c r="AB76" s="291"/>
      <c r="AC76" s="291"/>
      <c r="AD76" s="291"/>
      <c r="AE76" s="291"/>
      <c r="AF76" s="291"/>
      <c r="AG76" s="291"/>
      <c r="AH76" s="291"/>
      <c r="AI76" s="291"/>
      <c r="AJ76" s="291"/>
      <c r="AK76" s="291"/>
      <c r="AL76" s="292"/>
      <c r="AM76" s="210"/>
      <c r="AN76" s="174"/>
    </row>
    <row r="77" spans="1:40" s="92" customFormat="1" ht="23.25" customHeight="1" x14ac:dyDescent="0.2">
      <c r="A77" s="293" t="s">
        <v>96</v>
      </c>
      <c r="B77" s="294"/>
      <c r="C77" s="21"/>
      <c r="D77" s="320" t="s">
        <v>97</v>
      </c>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21"/>
      <c r="AN77" s="175"/>
    </row>
    <row r="78" spans="1:40" s="92" customFormat="1" ht="23.25" customHeight="1" x14ac:dyDescent="0.2">
      <c r="A78" s="317" t="s">
        <v>98</v>
      </c>
      <c r="B78" s="318"/>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9"/>
      <c r="AG78" s="213"/>
      <c r="AH78" s="214"/>
      <c r="AI78" s="214"/>
      <c r="AJ78" s="214"/>
      <c r="AK78" s="214"/>
      <c r="AL78" s="214"/>
      <c r="AM78" s="309"/>
      <c r="AN78" s="175"/>
    </row>
    <row r="79" spans="1:40" ht="6.75" customHeight="1" x14ac:dyDescent="0.2">
      <c r="A79" s="185"/>
      <c r="B79" s="187"/>
      <c r="C79" s="187"/>
      <c r="D79" s="187"/>
      <c r="E79" s="187"/>
      <c r="F79" s="187"/>
      <c r="G79" s="187"/>
      <c r="H79" s="187"/>
      <c r="I79" s="187"/>
      <c r="J79" s="187"/>
      <c r="K79" s="187"/>
      <c r="L79" s="187"/>
      <c r="M79" s="187"/>
      <c r="N79" s="188"/>
      <c r="O79" s="188"/>
      <c r="P79" s="188"/>
      <c r="Q79" s="188"/>
      <c r="R79" s="188"/>
      <c r="S79" s="188"/>
      <c r="T79" s="188"/>
      <c r="U79" s="188"/>
      <c r="V79" s="188"/>
      <c r="W79" s="188"/>
      <c r="X79" s="188"/>
      <c r="Y79" s="189"/>
      <c r="Z79" s="189"/>
      <c r="AA79" s="189"/>
      <c r="AB79" s="189"/>
      <c r="AC79" s="189"/>
      <c r="AD79" s="189"/>
      <c r="AE79" s="189"/>
      <c r="AF79" s="189"/>
      <c r="AG79" s="189"/>
      <c r="AH79" s="189"/>
      <c r="AI79" s="189"/>
      <c r="AJ79" s="189"/>
      <c r="AK79" s="189"/>
      <c r="AL79" s="189"/>
      <c r="AM79" s="186"/>
      <c r="AN79" s="174"/>
    </row>
    <row r="80" spans="1:40" ht="24" customHeight="1" x14ac:dyDescent="0.2">
      <c r="A80" s="255" t="s">
        <v>99</v>
      </c>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7"/>
      <c r="AN80" s="174"/>
    </row>
    <row r="81" spans="1:43" s="92" customFormat="1" ht="26.25" customHeight="1" x14ac:dyDescent="0.2">
      <c r="A81" s="305" t="s">
        <v>100</v>
      </c>
      <c r="B81" s="306"/>
      <c r="C81" s="306"/>
      <c r="D81" s="306"/>
      <c r="E81" s="306"/>
      <c r="F81" s="306"/>
      <c r="G81" s="306"/>
      <c r="H81" s="306"/>
      <c r="I81" s="306"/>
      <c r="J81" s="306"/>
      <c r="K81" s="306"/>
      <c r="L81" s="306"/>
      <c r="M81" s="302" t="s">
        <v>101</v>
      </c>
      <c r="N81" s="303"/>
      <c r="O81" s="303"/>
      <c r="P81" s="303"/>
      <c r="Q81" s="303"/>
      <c r="R81" s="303"/>
      <c r="S81" s="303"/>
      <c r="T81" s="303"/>
      <c r="U81" s="303"/>
      <c r="V81" s="303"/>
      <c r="W81" s="303"/>
      <c r="X81" s="303"/>
      <c r="Y81" s="303"/>
      <c r="Z81" s="303"/>
      <c r="AA81" s="303"/>
      <c r="AB81" s="303"/>
      <c r="AC81" s="303"/>
      <c r="AD81" s="303"/>
      <c r="AE81" s="303"/>
      <c r="AF81" s="303"/>
      <c r="AG81" s="303"/>
      <c r="AH81" s="303"/>
      <c r="AI81" s="303"/>
      <c r="AJ81" s="303"/>
      <c r="AK81" s="303"/>
      <c r="AL81" s="303"/>
      <c r="AM81" s="304"/>
      <c r="AN81" s="175"/>
    </row>
    <row r="82" spans="1:43" ht="29.25" customHeight="1" x14ac:dyDescent="0.2">
      <c r="A82" s="305" t="s">
        <v>102</v>
      </c>
      <c r="B82" s="306"/>
      <c r="C82" s="306"/>
      <c r="D82" s="306"/>
      <c r="E82" s="306"/>
      <c r="F82" s="306"/>
      <c r="G82" s="306"/>
      <c r="H82" s="306"/>
      <c r="I82" s="306"/>
      <c r="J82" s="306"/>
      <c r="K82" s="306"/>
      <c r="L82" s="306"/>
      <c r="M82" s="302" t="s">
        <v>103</v>
      </c>
      <c r="N82" s="303"/>
      <c r="O82" s="303"/>
      <c r="P82" s="303"/>
      <c r="Q82" s="303"/>
      <c r="R82" s="303"/>
      <c r="S82" s="303"/>
      <c r="T82" s="303"/>
      <c r="U82" s="303"/>
      <c r="V82" s="303"/>
      <c r="W82" s="303"/>
      <c r="X82" s="303"/>
      <c r="Y82" s="303"/>
      <c r="Z82" s="303"/>
      <c r="AA82" s="303"/>
      <c r="AB82" s="303"/>
      <c r="AC82" s="303"/>
      <c r="AD82" s="303"/>
      <c r="AE82" s="303"/>
      <c r="AF82" s="303"/>
      <c r="AG82" s="303"/>
      <c r="AH82" s="303"/>
      <c r="AI82" s="303"/>
      <c r="AJ82" s="303"/>
      <c r="AK82" s="303"/>
      <c r="AL82" s="303"/>
      <c r="AM82" s="304"/>
      <c r="AN82" s="174"/>
    </row>
    <row r="83" spans="1:43" ht="29.25" customHeight="1" x14ac:dyDescent="0.2">
      <c r="A83" s="305" t="s">
        <v>104</v>
      </c>
      <c r="B83" s="306"/>
      <c r="C83" s="306"/>
      <c r="D83" s="306"/>
      <c r="E83" s="306"/>
      <c r="F83" s="306"/>
      <c r="G83" s="306"/>
      <c r="H83" s="306"/>
      <c r="I83" s="306"/>
      <c r="J83" s="306"/>
      <c r="K83" s="306"/>
      <c r="L83" s="306"/>
      <c r="M83" s="302" t="s">
        <v>105</v>
      </c>
      <c r="N83" s="303"/>
      <c r="O83" s="303"/>
      <c r="P83" s="303"/>
      <c r="Q83" s="303"/>
      <c r="R83" s="303"/>
      <c r="S83" s="303"/>
      <c r="T83" s="303"/>
      <c r="U83" s="303"/>
      <c r="V83" s="303"/>
      <c r="W83" s="303"/>
      <c r="X83" s="303"/>
      <c r="Y83" s="303"/>
      <c r="Z83" s="303"/>
      <c r="AA83" s="303"/>
      <c r="AB83" s="303"/>
      <c r="AC83" s="303"/>
      <c r="AD83" s="303"/>
      <c r="AE83" s="303"/>
      <c r="AF83" s="303"/>
      <c r="AG83" s="303"/>
      <c r="AH83" s="303"/>
      <c r="AI83" s="303"/>
      <c r="AJ83" s="303"/>
      <c r="AK83" s="303"/>
      <c r="AL83" s="303"/>
      <c r="AM83" s="304"/>
      <c r="AN83" s="174"/>
    </row>
    <row r="84" spans="1:43" ht="21.75" customHeight="1" x14ac:dyDescent="0.2">
      <c r="A84" s="255" t="s">
        <v>106</v>
      </c>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312"/>
      <c r="AE84" s="314"/>
      <c r="AF84" s="315"/>
      <c r="AG84" s="315"/>
      <c r="AH84" s="315"/>
      <c r="AI84" s="315"/>
      <c r="AJ84" s="315"/>
      <c r="AK84" s="315"/>
      <c r="AL84" s="315"/>
      <c r="AM84" s="316"/>
      <c r="AN84" s="235"/>
      <c r="AO84" s="236"/>
      <c r="AP84" s="236"/>
      <c r="AQ84" s="236"/>
    </row>
    <row r="85" spans="1:43" s="169" customFormat="1" ht="33.75" customHeight="1" x14ac:dyDescent="0.2">
      <c r="A85" s="251" t="s">
        <v>107</v>
      </c>
      <c r="B85" s="252"/>
      <c r="C85" s="252"/>
      <c r="D85" s="252"/>
      <c r="E85" s="252"/>
      <c r="F85" s="252"/>
      <c r="G85" s="252"/>
      <c r="H85" s="252"/>
      <c r="I85" s="252"/>
      <c r="J85" s="252"/>
      <c r="K85" s="252"/>
      <c r="L85" s="252"/>
      <c r="M85" s="252"/>
      <c r="N85" s="252" t="s">
        <v>108</v>
      </c>
      <c r="O85" s="252"/>
      <c r="P85" s="252"/>
      <c r="Q85" s="252"/>
      <c r="R85" s="252"/>
      <c r="S85" s="252"/>
      <c r="T85" s="252"/>
      <c r="U85" s="252"/>
      <c r="V85" s="252"/>
      <c r="W85" s="252"/>
      <c r="X85" s="299" t="s">
        <v>109</v>
      </c>
      <c r="Y85" s="300"/>
      <c r="Z85" s="300"/>
      <c r="AA85" s="301"/>
      <c r="AB85" s="308" t="s">
        <v>110</v>
      </c>
      <c r="AC85" s="252"/>
      <c r="AD85" s="168" t="s">
        <v>111</v>
      </c>
      <c r="AE85" s="311" t="s">
        <v>112</v>
      </c>
      <c r="AF85" s="311"/>
      <c r="AG85" s="311"/>
      <c r="AH85" s="311"/>
      <c r="AI85" s="311"/>
      <c r="AJ85" s="311" t="s">
        <v>113</v>
      </c>
      <c r="AK85" s="311"/>
      <c r="AL85" s="311"/>
      <c r="AM85" s="313"/>
      <c r="AN85" s="235"/>
      <c r="AO85" s="236"/>
      <c r="AP85" s="236"/>
      <c r="AQ85" s="236"/>
    </row>
    <row r="86" spans="1:43" ht="76.5" customHeight="1" x14ac:dyDescent="0.2">
      <c r="A86" s="266" t="s">
        <v>114</v>
      </c>
      <c r="B86" s="253"/>
      <c r="C86" s="253"/>
      <c r="D86" s="253"/>
      <c r="E86" s="253"/>
      <c r="F86" s="253"/>
      <c r="G86" s="253"/>
      <c r="H86" s="253"/>
      <c r="I86" s="253"/>
      <c r="J86" s="253"/>
      <c r="K86" s="253"/>
      <c r="L86" s="253"/>
      <c r="M86" s="253"/>
      <c r="N86" s="253" t="s">
        <v>115</v>
      </c>
      <c r="O86" s="253"/>
      <c r="P86" s="253"/>
      <c r="Q86" s="253"/>
      <c r="R86" s="253"/>
      <c r="S86" s="253"/>
      <c r="T86" s="253"/>
      <c r="U86" s="253"/>
      <c r="V86" s="253"/>
      <c r="W86" s="253"/>
      <c r="X86" s="213"/>
      <c r="Y86" s="214"/>
      <c r="Z86" s="214"/>
      <c r="AA86" s="215"/>
      <c r="AB86" s="218"/>
      <c r="AC86" s="218"/>
      <c r="AD86" s="21"/>
      <c r="AE86" s="248"/>
      <c r="AF86" s="249"/>
      <c r="AG86" s="249"/>
      <c r="AH86" s="249"/>
      <c r="AI86" s="250"/>
      <c r="AJ86" s="329" t="s">
        <v>116</v>
      </c>
      <c r="AK86" s="330"/>
      <c r="AL86" s="330"/>
      <c r="AM86" s="331"/>
      <c r="AN86" s="19"/>
    </row>
    <row r="87" spans="1:43" ht="40.5" customHeight="1" x14ac:dyDescent="0.2">
      <c r="A87" s="266"/>
      <c r="B87" s="253"/>
      <c r="C87" s="253"/>
      <c r="D87" s="253"/>
      <c r="E87" s="253"/>
      <c r="F87" s="253"/>
      <c r="G87" s="253"/>
      <c r="H87" s="253"/>
      <c r="I87" s="253"/>
      <c r="J87" s="253"/>
      <c r="K87" s="253"/>
      <c r="L87" s="253"/>
      <c r="M87" s="253"/>
      <c r="N87" s="253" t="s">
        <v>117</v>
      </c>
      <c r="O87" s="253"/>
      <c r="P87" s="253"/>
      <c r="Q87" s="253"/>
      <c r="R87" s="253"/>
      <c r="S87" s="253"/>
      <c r="T87" s="253"/>
      <c r="U87" s="253"/>
      <c r="V87" s="253"/>
      <c r="W87" s="253"/>
      <c r="X87" s="213"/>
      <c r="Y87" s="214"/>
      <c r="Z87" s="214"/>
      <c r="AA87" s="215"/>
      <c r="AB87" s="218"/>
      <c r="AC87" s="218"/>
      <c r="AD87" s="21"/>
      <c r="AE87" s="248"/>
      <c r="AF87" s="249"/>
      <c r="AG87" s="249"/>
      <c r="AH87" s="249"/>
      <c r="AI87" s="250"/>
      <c r="AJ87" s="332"/>
      <c r="AK87" s="333"/>
      <c r="AL87" s="333"/>
      <c r="AM87" s="334"/>
      <c r="AN87" s="19"/>
    </row>
    <row r="88" spans="1:43" ht="75.75" customHeight="1" x14ac:dyDescent="0.2">
      <c r="A88" s="266"/>
      <c r="B88" s="253"/>
      <c r="C88" s="253"/>
      <c r="D88" s="253"/>
      <c r="E88" s="253"/>
      <c r="F88" s="253"/>
      <c r="G88" s="253"/>
      <c r="H88" s="253"/>
      <c r="I88" s="253"/>
      <c r="J88" s="253"/>
      <c r="K88" s="253"/>
      <c r="L88" s="253"/>
      <c r="M88" s="253"/>
      <c r="N88" s="253" t="s">
        <v>118</v>
      </c>
      <c r="O88" s="253"/>
      <c r="P88" s="253"/>
      <c r="Q88" s="253"/>
      <c r="R88" s="253"/>
      <c r="S88" s="253"/>
      <c r="T88" s="253"/>
      <c r="U88" s="253"/>
      <c r="V88" s="253"/>
      <c r="W88" s="253"/>
      <c r="X88" s="213"/>
      <c r="Y88" s="214"/>
      <c r="Z88" s="214"/>
      <c r="AA88" s="215"/>
      <c r="AB88" s="218"/>
      <c r="AC88" s="218"/>
      <c r="AD88" s="21"/>
      <c r="AE88" s="248"/>
      <c r="AF88" s="249"/>
      <c r="AG88" s="249"/>
      <c r="AH88" s="249"/>
      <c r="AI88" s="250"/>
      <c r="AJ88" s="332"/>
      <c r="AK88" s="333"/>
      <c r="AL88" s="333"/>
      <c r="AM88" s="334"/>
      <c r="AN88" s="19"/>
    </row>
    <row r="89" spans="1:43" ht="213" customHeight="1" x14ac:dyDescent="0.2">
      <c r="A89" s="258" t="s">
        <v>119</v>
      </c>
      <c r="B89" s="259"/>
      <c r="C89" s="259"/>
      <c r="D89" s="259"/>
      <c r="E89" s="259"/>
      <c r="F89" s="259"/>
      <c r="G89" s="259"/>
      <c r="H89" s="259"/>
      <c r="I89" s="259"/>
      <c r="J89" s="259"/>
      <c r="K89" s="259"/>
      <c r="L89" s="259"/>
      <c r="M89" s="322"/>
      <c r="N89" s="324" t="s">
        <v>120</v>
      </c>
      <c r="O89" s="325"/>
      <c r="P89" s="325"/>
      <c r="Q89" s="325"/>
      <c r="R89" s="325"/>
      <c r="S89" s="325"/>
      <c r="T89" s="325"/>
      <c r="U89" s="325"/>
      <c r="V89" s="325"/>
      <c r="W89" s="326"/>
      <c r="X89" s="213"/>
      <c r="Y89" s="214"/>
      <c r="Z89" s="214"/>
      <c r="AA89" s="215"/>
      <c r="AB89" s="254"/>
      <c r="AC89" s="254"/>
      <c r="AD89" s="165"/>
      <c r="AE89" s="237"/>
      <c r="AF89" s="270"/>
      <c r="AG89" s="270"/>
      <c r="AH89" s="270"/>
      <c r="AI89" s="238"/>
      <c r="AJ89" s="332"/>
      <c r="AK89" s="333"/>
      <c r="AL89" s="333"/>
      <c r="AM89" s="334"/>
      <c r="AN89" s="19"/>
    </row>
    <row r="90" spans="1:43" ht="237.75" customHeight="1" x14ac:dyDescent="0.2">
      <c r="A90" s="261"/>
      <c r="B90" s="262"/>
      <c r="C90" s="262"/>
      <c r="D90" s="262"/>
      <c r="E90" s="262"/>
      <c r="F90" s="262"/>
      <c r="G90" s="262"/>
      <c r="H90" s="262"/>
      <c r="I90" s="262"/>
      <c r="J90" s="262"/>
      <c r="K90" s="262"/>
      <c r="L90" s="262"/>
      <c r="M90" s="323"/>
      <c r="N90" s="253" t="s">
        <v>121</v>
      </c>
      <c r="O90" s="253"/>
      <c r="P90" s="253"/>
      <c r="Q90" s="253"/>
      <c r="R90" s="253"/>
      <c r="S90" s="253"/>
      <c r="T90" s="253"/>
      <c r="U90" s="253"/>
      <c r="V90" s="253"/>
      <c r="W90" s="253"/>
      <c r="X90" s="213"/>
      <c r="Y90" s="214"/>
      <c r="Z90" s="214"/>
      <c r="AA90" s="215"/>
      <c r="AB90" s="254"/>
      <c r="AC90" s="254"/>
      <c r="AD90" s="165"/>
      <c r="AE90" s="237"/>
      <c r="AF90" s="270"/>
      <c r="AG90" s="270"/>
      <c r="AH90" s="270"/>
      <c r="AI90" s="238"/>
      <c r="AJ90" s="335"/>
      <c r="AK90" s="336"/>
      <c r="AL90" s="336"/>
      <c r="AM90" s="337"/>
      <c r="AN90" s="19"/>
    </row>
    <row r="91" spans="1:43" ht="53.25" customHeight="1" x14ac:dyDescent="0.2">
      <c r="A91" s="266" t="s">
        <v>122</v>
      </c>
      <c r="B91" s="253"/>
      <c r="C91" s="253"/>
      <c r="D91" s="253"/>
      <c r="E91" s="253"/>
      <c r="F91" s="253"/>
      <c r="G91" s="253"/>
      <c r="H91" s="253"/>
      <c r="I91" s="253"/>
      <c r="J91" s="253"/>
      <c r="K91" s="253"/>
      <c r="L91" s="253"/>
      <c r="M91" s="253"/>
      <c r="N91" s="253" t="s">
        <v>123</v>
      </c>
      <c r="O91" s="253"/>
      <c r="P91" s="253"/>
      <c r="Q91" s="253"/>
      <c r="R91" s="253"/>
      <c r="S91" s="253"/>
      <c r="T91" s="253"/>
      <c r="U91" s="253"/>
      <c r="V91" s="253"/>
      <c r="W91" s="253"/>
      <c r="X91" s="237"/>
      <c r="Y91" s="270"/>
      <c r="Z91" s="270"/>
      <c r="AA91" s="238"/>
      <c r="AB91" s="295"/>
      <c r="AC91" s="295"/>
      <c r="AD91" s="155"/>
      <c r="AE91" s="272"/>
      <c r="AF91" s="273"/>
      <c r="AG91" s="273"/>
      <c r="AH91" s="273"/>
      <c r="AI91" s="274"/>
      <c r="AJ91" s="338" t="s">
        <v>124</v>
      </c>
      <c r="AK91" s="270"/>
      <c r="AL91" s="270"/>
      <c r="AM91" s="328"/>
      <c r="AN91" s="19"/>
    </row>
    <row r="92" spans="1:43" ht="78.75" customHeight="1" x14ac:dyDescent="0.2">
      <c r="A92" s="266" t="s">
        <v>125</v>
      </c>
      <c r="B92" s="253"/>
      <c r="C92" s="253"/>
      <c r="D92" s="253"/>
      <c r="E92" s="253"/>
      <c r="F92" s="253"/>
      <c r="G92" s="253"/>
      <c r="H92" s="253"/>
      <c r="I92" s="253"/>
      <c r="J92" s="253"/>
      <c r="K92" s="253"/>
      <c r="L92" s="253"/>
      <c r="M92" s="253"/>
      <c r="N92" s="253" t="s">
        <v>126</v>
      </c>
      <c r="O92" s="253"/>
      <c r="P92" s="253"/>
      <c r="Q92" s="253"/>
      <c r="R92" s="253"/>
      <c r="S92" s="253"/>
      <c r="T92" s="253"/>
      <c r="U92" s="253"/>
      <c r="V92" s="253"/>
      <c r="W92" s="253"/>
      <c r="X92" s="213"/>
      <c r="Y92" s="214"/>
      <c r="Z92" s="214"/>
      <c r="AA92" s="215"/>
      <c r="AB92" s="237"/>
      <c r="AC92" s="238"/>
      <c r="AD92" s="135"/>
      <c r="AE92" s="272"/>
      <c r="AF92" s="273"/>
      <c r="AG92" s="273"/>
      <c r="AH92" s="273"/>
      <c r="AI92" s="274"/>
      <c r="AJ92" s="237" t="s">
        <v>127</v>
      </c>
      <c r="AK92" s="270"/>
      <c r="AL92" s="270"/>
      <c r="AM92" s="328"/>
      <c r="AN92" s="19"/>
    </row>
    <row r="93" spans="1:43" ht="97.5" customHeight="1" x14ac:dyDescent="0.2">
      <c r="A93" s="266" t="s">
        <v>128</v>
      </c>
      <c r="B93" s="253"/>
      <c r="C93" s="253"/>
      <c r="D93" s="253"/>
      <c r="E93" s="253"/>
      <c r="F93" s="253"/>
      <c r="G93" s="253"/>
      <c r="H93" s="253"/>
      <c r="I93" s="253"/>
      <c r="J93" s="253"/>
      <c r="K93" s="253"/>
      <c r="L93" s="253"/>
      <c r="M93" s="253"/>
      <c r="N93" s="267" t="s">
        <v>129</v>
      </c>
      <c r="O93" s="268"/>
      <c r="P93" s="268"/>
      <c r="Q93" s="268"/>
      <c r="R93" s="268"/>
      <c r="S93" s="268"/>
      <c r="T93" s="268"/>
      <c r="U93" s="268"/>
      <c r="V93" s="268"/>
      <c r="W93" s="269"/>
      <c r="X93" s="213"/>
      <c r="Y93" s="214"/>
      <c r="Z93" s="214"/>
      <c r="AA93" s="215"/>
      <c r="AB93" s="237"/>
      <c r="AC93" s="238"/>
      <c r="AD93" s="135"/>
      <c r="AE93" s="272"/>
      <c r="AF93" s="273"/>
      <c r="AG93" s="273"/>
      <c r="AH93" s="273"/>
      <c r="AI93" s="274"/>
      <c r="AJ93" s="237" t="s">
        <v>130</v>
      </c>
      <c r="AK93" s="270"/>
      <c r="AL93" s="270"/>
      <c r="AM93" s="328"/>
      <c r="AN93" s="19"/>
    </row>
    <row r="94" spans="1:43" ht="60" customHeight="1" x14ac:dyDescent="0.2">
      <c r="A94" s="266" t="s">
        <v>131</v>
      </c>
      <c r="B94" s="253"/>
      <c r="C94" s="253"/>
      <c r="D94" s="253"/>
      <c r="E94" s="253"/>
      <c r="F94" s="253"/>
      <c r="G94" s="253"/>
      <c r="H94" s="253"/>
      <c r="I94" s="253"/>
      <c r="J94" s="253"/>
      <c r="K94" s="253"/>
      <c r="L94" s="253"/>
      <c r="M94" s="253"/>
      <c r="N94" s="253" t="s">
        <v>132</v>
      </c>
      <c r="O94" s="253"/>
      <c r="P94" s="253"/>
      <c r="Q94" s="253"/>
      <c r="R94" s="253"/>
      <c r="S94" s="253"/>
      <c r="T94" s="253"/>
      <c r="U94" s="253"/>
      <c r="V94" s="253"/>
      <c r="W94" s="253"/>
      <c r="X94" s="213"/>
      <c r="Y94" s="214"/>
      <c r="Z94" s="214"/>
      <c r="AA94" s="215"/>
      <c r="AB94" s="237"/>
      <c r="AC94" s="238"/>
      <c r="AD94" s="135"/>
      <c r="AE94" s="272"/>
      <c r="AF94" s="273"/>
      <c r="AG94" s="273"/>
      <c r="AH94" s="273"/>
      <c r="AI94" s="274"/>
      <c r="AJ94" s="237" t="s">
        <v>127</v>
      </c>
      <c r="AK94" s="270"/>
      <c r="AL94" s="270"/>
      <c r="AM94" s="328"/>
      <c r="AN94" s="19"/>
    </row>
    <row r="95" spans="1:43" ht="141.75" customHeight="1" x14ac:dyDescent="0.2">
      <c r="A95" s="266" t="s">
        <v>133</v>
      </c>
      <c r="B95" s="253"/>
      <c r="C95" s="253"/>
      <c r="D95" s="253"/>
      <c r="E95" s="253"/>
      <c r="F95" s="253"/>
      <c r="G95" s="253"/>
      <c r="H95" s="253"/>
      <c r="I95" s="253"/>
      <c r="J95" s="253"/>
      <c r="K95" s="253"/>
      <c r="L95" s="253"/>
      <c r="M95" s="253"/>
      <c r="N95" s="253" t="s">
        <v>134</v>
      </c>
      <c r="O95" s="253"/>
      <c r="P95" s="253"/>
      <c r="Q95" s="253"/>
      <c r="R95" s="253"/>
      <c r="S95" s="253"/>
      <c r="T95" s="253"/>
      <c r="U95" s="253"/>
      <c r="V95" s="253"/>
      <c r="W95" s="253"/>
      <c r="X95" s="213"/>
      <c r="Y95" s="214"/>
      <c r="Z95" s="214"/>
      <c r="AA95" s="215"/>
      <c r="AB95" s="237"/>
      <c r="AC95" s="238"/>
      <c r="AD95" s="135"/>
      <c r="AE95" s="272"/>
      <c r="AF95" s="273"/>
      <c r="AG95" s="273"/>
      <c r="AH95" s="273"/>
      <c r="AI95" s="274"/>
      <c r="AJ95" s="237" t="s">
        <v>130</v>
      </c>
      <c r="AK95" s="270"/>
      <c r="AL95" s="270"/>
      <c r="AM95" s="328"/>
      <c r="AN95" s="19"/>
    </row>
    <row r="96" spans="1:43" ht="64.5" customHeight="1" x14ac:dyDescent="0.2">
      <c r="A96" s="266" t="s">
        <v>135</v>
      </c>
      <c r="B96" s="253"/>
      <c r="C96" s="253"/>
      <c r="D96" s="253"/>
      <c r="E96" s="253"/>
      <c r="F96" s="253"/>
      <c r="G96" s="253"/>
      <c r="H96" s="253"/>
      <c r="I96" s="253"/>
      <c r="J96" s="253"/>
      <c r="K96" s="253"/>
      <c r="L96" s="253"/>
      <c r="M96" s="253"/>
      <c r="N96" s="253" t="s">
        <v>136</v>
      </c>
      <c r="O96" s="253"/>
      <c r="P96" s="253"/>
      <c r="Q96" s="253"/>
      <c r="R96" s="253"/>
      <c r="S96" s="253"/>
      <c r="T96" s="253"/>
      <c r="U96" s="253"/>
      <c r="V96" s="253"/>
      <c r="W96" s="253"/>
      <c r="X96" s="213"/>
      <c r="Y96" s="214"/>
      <c r="Z96" s="214"/>
      <c r="AA96" s="215"/>
      <c r="AB96" s="237"/>
      <c r="AC96" s="238"/>
      <c r="AD96" s="135"/>
      <c r="AE96" s="272"/>
      <c r="AF96" s="273"/>
      <c r="AG96" s="273"/>
      <c r="AH96" s="273"/>
      <c r="AI96" s="274"/>
      <c r="AJ96" s="237" t="s">
        <v>127</v>
      </c>
      <c r="AK96" s="270"/>
      <c r="AL96" s="270"/>
      <c r="AM96" s="328"/>
      <c r="AN96" s="19"/>
    </row>
    <row r="97" spans="1:43" ht="57" customHeight="1" x14ac:dyDescent="0.2">
      <c r="A97" s="327" t="s">
        <v>137</v>
      </c>
      <c r="B97" s="268"/>
      <c r="C97" s="268"/>
      <c r="D97" s="268"/>
      <c r="E97" s="268"/>
      <c r="F97" s="268"/>
      <c r="G97" s="268"/>
      <c r="H97" s="268"/>
      <c r="I97" s="268"/>
      <c r="J97" s="268"/>
      <c r="K97" s="268"/>
      <c r="L97" s="268"/>
      <c r="M97" s="269"/>
      <c r="N97" s="253" t="s">
        <v>138</v>
      </c>
      <c r="O97" s="253"/>
      <c r="P97" s="253"/>
      <c r="Q97" s="253"/>
      <c r="R97" s="253"/>
      <c r="S97" s="253"/>
      <c r="T97" s="253"/>
      <c r="U97" s="253"/>
      <c r="V97" s="253"/>
      <c r="W97" s="253"/>
      <c r="X97" s="213"/>
      <c r="Y97" s="214"/>
      <c r="Z97" s="214"/>
      <c r="AA97" s="215"/>
      <c r="AB97" s="237"/>
      <c r="AC97" s="238"/>
      <c r="AD97" s="134"/>
      <c r="AE97" s="272"/>
      <c r="AF97" s="273"/>
      <c r="AG97" s="273"/>
      <c r="AH97" s="273"/>
      <c r="AI97" s="274"/>
      <c r="AJ97" s="237" t="s">
        <v>127</v>
      </c>
      <c r="AK97" s="270"/>
      <c r="AL97" s="270"/>
      <c r="AM97" s="328"/>
      <c r="AN97" s="19"/>
    </row>
    <row r="98" spans="1:43" ht="21.75" customHeight="1" x14ac:dyDescent="0.2">
      <c r="A98" s="255" t="s">
        <v>139</v>
      </c>
      <c r="B98" s="256"/>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7"/>
      <c r="AN98" s="174"/>
    </row>
    <row r="99" spans="1:43" ht="40.5" customHeight="1" x14ac:dyDescent="0.2">
      <c r="A99" s="258" t="s">
        <v>140</v>
      </c>
      <c r="B99" s="259"/>
      <c r="C99" s="259"/>
      <c r="D99" s="259"/>
      <c r="E99" s="259"/>
      <c r="F99" s="259"/>
      <c r="G99" s="259"/>
      <c r="H99" s="259"/>
      <c r="I99" s="259"/>
      <c r="J99" s="259"/>
      <c r="K99" s="259"/>
      <c r="L99" s="259"/>
      <c r="M99" s="322"/>
      <c r="N99" s="253" t="s">
        <v>141</v>
      </c>
      <c r="O99" s="253"/>
      <c r="P99" s="253"/>
      <c r="Q99" s="253"/>
      <c r="R99" s="253"/>
      <c r="S99" s="253"/>
      <c r="T99" s="253"/>
      <c r="U99" s="253"/>
      <c r="V99" s="253"/>
      <c r="W99" s="253"/>
      <c r="X99" s="213"/>
      <c r="Y99" s="214"/>
      <c r="Z99" s="214"/>
      <c r="AA99" s="215"/>
      <c r="AB99" s="218"/>
      <c r="AC99" s="218"/>
      <c r="AD99" s="21"/>
      <c r="AE99" s="248"/>
      <c r="AF99" s="249"/>
      <c r="AG99" s="249"/>
      <c r="AH99" s="249"/>
      <c r="AI99" s="250"/>
      <c r="AJ99" s="239" t="s">
        <v>142</v>
      </c>
      <c r="AK99" s="240"/>
      <c r="AL99" s="240"/>
      <c r="AM99" s="241"/>
      <c r="AN99" s="19"/>
    </row>
    <row r="100" spans="1:43" ht="42.75" customHeight="1" x14ac:dyDescent="0.2">
      <c r="A100" s="261"/>
      <c r="B100" s="262"/>
      <c r="C100" s="262"/>
      <c r="D100" s="262"/>
      <c r="E100" s="262"/>
      <c r="F100" s="262"/>
      <c r="G100" s="262"/>
      <c r="H100" s="262"/>
      <c r="I100" s="262"/>
      <c r="J100" s="262"/>
      <c r="K100" s="262"/>
      <c r="L100" s="262"/>
      <c r="M100" s="323"/>
      <c r="N100" s="253" t="s">
        <v>143</v>
      </c>
      <c r="O100" s="253"/>
      <c r="P100" s="253"/>
      <c r="Q100" s="253"/>
      <c r="R100" s="253"/>
      <c r="S100" s="253"/>
      <c r="T100" s="253"/>
      <c r="U100" s="253"/>
      <c r="V100" s="253"/>
      <c r="W100" s="253"/>
      <c r="X100" s="213"/>
      <c r="Y100" s="214"/>
      <c r="Z100" s="214"/>
      <c r="AA100" s="215"/>
      <c r="AB100" s="218"/>
      <c r="AC100" s="218"/>
      <c r="AD100" s="21"/>
      <c r="AE100" s="248"/>
      <c r="AF100" s="249"/>
      <c r="AG100" s="249"/>
      <c r="AH100" s="249"/>
      <c r="AI100" s="250"/>
      <c r="AJ100" s="242"/>
      <c r="AK100" s="243"/>
      <c r="AL100" s="243"/>
      <c r="AM100" s="244"/>
      <c r="AN100" s="19"/>
    </row>
    <row r="101" spans="1:43" ht="58.5" customHeight="1" x14ac:dyDescent="0.2">
      <c r="A101" s="266" t="s">
        <v>144</v>
      </c>
      <c r="B101" s="253"/>
      <c r="C101" s="253"/>
      <c r="D101" s="253"/>
      <c r="E101" s="253"/>
      <c r="F101" s="253"/>
      <c r="G101" s="253"/>
      <c r="H101" s="253"/>
      <c r="I101" s="253"/>
      <c r="J101" s="253"/>
      <c r="K101" s="253"/>
      <c r="L101" s="253"/>
      <c r="M101" s="253"/>
      <c r="N101" s="253" t="s">
        <v>145</v>
      </c>
      <c r="O101" s="253"/>
      <c r="P101" s="253"/>
      <c r="Q101" s="253"/>
      <c r="R101" s="253"/>
      <c r="S101" s="253"/>
      <c r="T101" s="253"/>
      <c r="U101" s="253"/>
      <c r="V101" s="253"/>
      <c r="W101" s="253"/>
      <c r="X101" s="213"/>
      <c r="Y101" s="214"/>
      <c r="Z101" s="214"/>
      <c r="AA101" s="215"/>
      <c r="AB101" s="218"/>
      <c r="AC101" s="218"/>
      <c r="AD101" s="21"/>
      <c r="AE101" s="248"/>
      <c r="AF101" s="249"/>
      <c r="AG101" s="249"/>
      <c r="AH101" s="249"/>
      <c r="AI101" s="250"/>
      <c r="AJ101" s="242"/>
      <c r="AK101" s="243"/>
      <c r="AL101" s="243"/>
      <c r="AM101" s="244"/>
      <c r="AN101" s="19"/>
    </row>
    <row r="102" spans="1:43" ht="196.5" customHeight="1" x14ac:dyDescent="0.2">
      <c r="A102" s="266" t="s">
        <v>146</v>
      </c>
      <c r="B102" s="253"/>
      <c r="C102" s="253"/>
      <c r="D102" s="253"/>
      <c r="E102" s="253"/>
      <c r="F102" s="253"/>
      <c r="G102" s="253"/>
      <c r="H102" s="253"/>
      <c r="I102" s="253"/>
      <c r="J102" s="253"/>
      <c r="K102" s="253"/>
      <c r="L102" s="253"/>
      <c r="M102" s="253"/>
      <c r="N102" s="267" t="s">
        <v>147</v>
      </c>
      <c r="O102" s="268"/>
      <c r="P102" s="268"/>
      <c r="Q102" s="268"/>
      <c r="R102" s="268"/>
      <c r="S102" s="268"/>
      <c r="T102" s="268"/>
      <c r="U102" s="268"/>
      <c r="V102" s="268"/>
      <c r="W102" s="269"/>
      <c r="X102" s="213"/>
      <c r="Y102" s="214"/>
      <c r="Z102" s="214"/>
      <c r="AA102" s="215"/>
      <c r="AB102" s="218"/>
      <c r="AC102" s="218"/>
      <c r="AD102" s="21"/>
      <c r="AE102" s="248"/>
      <c r="AF102" s="249"/>
      <c r="AG102" s="249"/>
      <c r="AH102" s="249"/>
      <c r="AI102" s="250"/>
      <c r="AJ102" s="245"/>
      <c r="AK102" s="246"/>
      <c r="AL102" s="246"/>
      <c r="AM102" s="247"/>
      <c r="AN102" s="19"/>
    </row>
    <row r="103" spans="1:43" ht="24" customHeight="1" x14ac:dyDescent="0.2">
      <c r="A103" s="255" t="s">
        <v>148</v>
      </c>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c r="AK103" s="256"/>
      <c r="AL103" s="256"/>
      <c r="AM103" s="257"/>
      <c r="AN103" s="174"/>
    </row>
    <row r="104" spans="1:43" ht="50.25" customHeight="1" x14ac:dyDescent="0.2">
      <c r="A104" s="258" t="s">
        <v>149</v>
      </c>
      <c r="B104" s="259"/>
      <c r="C104" s="259"/>
      <c r="D104" s="259"/>
      <c r="E104" s="259"/>
      <c r="F104" s="259"/>
      <c r="G104" s="259"/>
      <c r="H104" s="259"/>
      <c r="I104" s="259"/>
      <c r="J104" s="259"/>
      <c r="K104" s="259"/>
      <c r="L104" s="259"/>
      <c r="M104" s="259"/>
      <c r="N104" s="259"/>
      <c r="O104" s="259"/>
      <c r="P104" s="259"/>
      <c r="Q104" s="259"/>
      <c r="R104" s="259"/>
      <c r="S104" s="259"/>
      <c r="T104" s="259"/>
      <c r="U104" s="259"/>
      <c r="V104" s="259"/>
      <c r="W104" s="259"/>
      <c r="X104" s="259"/>
      <c r="Y104" s="259"/>
      <c r="Z104" s="259"/>
      <c r="AA104" s="259"/>
      <c r="AB104" s="259"/>
      <c r="AC104" s="259"/>
      <c r="AD104" s="259"/>
      <c r="AE104" s="259"/>
      <c r="AF104" s="259"/>
      <c r="AG104" s="259"/>
      <c r="AH104" s="259"/>
      <c r="AI104" s="259"/>
      <c r="AJ104" s="259"/>
      <c r="AK104" s="259"/>
      <c r="AL104" s="259"/>
      <c r="AM104" s="260"/>
      <c r="AN104" s="19"/>
    </row>
    <row r="105" spans="1:43" ht="24.75" customHeight="1" x14ac:dyDescent="0.2">
      <c r="A105" s="261"/>
      <c r="B105" s="262"/>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3"/>
      <c r="AN105" s="19"/>
    </row>
    <row r="106" spans="1:43" ht="24" customHeight="1" x14ac:dyDescent="0.2">
      <c r="A106" s="255" t="s">
        <v>150</v>
      </c>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7"/>
      <c r="AN106" s="174"/>
    </row>
    <row r="107" spans="1:43" ht="24.75" customHeight="1" x14ac:dyDescent="0.2">
      <c r="A107" s="372"/>
      <c r="B107" s="240"/>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240"/>
      <c r="AM107" s="241"/>
      <c r="AN107" s="19"/>
    </row>
    <row r="108" spans="1:43" ht="24.75" customHeight="1" x14ac:dyDescent="0.2">
      <c r="A108" s="373"/>
      <c r="B108" s="243"/>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4"/>
      <c r="AN108" s="19"/>
    </row>
    <row r="109" spans="1:43" s="167" customFormat="1" ht="15" customHeight="1" x14ac:dyDescent="0.2">
      <c r="A109" s="374"/>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7"/>
      <c r="AN109" s="166"/>
      <c r="AO109" s="166"/>
      <c r="AP109" s="166"/>
      <c r="AQ109" s="166"/>
    </row>
    <row r="110" spans="1:43" ht="24" customHeight="1" x14ac:dyDescent="0.2">
      <c r="A110" s="255" t="s">
        <v>151</v>
      </c>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7"/>
      <c r="AN110" s="174"/>
    </row>
    <row r="111" spans="1:43" ht="24.75" customHeight="1" x14ac:dyDescent="0.2">
      <c r="A111" s="372"/>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1"/>
      <c r="AN111" s="19"/>
    </row>
    <row r="112" spans="1:43" ht="24.75" customHeight="1" x14ac:dyDescent="0.2">
      <c r="A112" s="373"/>
      <c r="B112" s="243"/>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4"/>
      <c r="AN112" s="19"/>
    </row>
    <row r="113" spans="1:43" s="167" customFormat="1" ht="15" customHeight="1" x14ac:dyDescent="0.2">
      <c r="A113" s="374"/>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7"/>
      <c r="AN113" s="166"/>
      <c r="AO113" s="166"/>
      <c r="AP113" s="166"/>
      <c r="AQ113" s="166"/>
    </row>
    <row r="114" spans="1:43" ht="21" customHeight="1" x14ac:dyDescent="0.2">
      <c r="A114" s="287" t="s">
        <v>152</v>
      </c>
      <c r="B114" s="288"/>
      <c r="C114" s="288"/>
      <c r="D114" s="28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c r="AA114" s="288"/>
      <c r="AB114" s="288"/>
      <c r="AC114" s="288"/>
      <c r="AD114" s="288"/>
      <c r="AE114" s="288"/>
      <c r="AF114" s="288"/>
      <c r="AG114" s="288"/>
      <c r="AH114" s="288"/>
      <c r="AI114" s="288"/>
      <c r="AJ114" s="288"/>
      <c r="AK114" s="288"/>
      <c r="AL114" s="288"/>
      <c r="AM114" s="289"/>
      <c r="AN114" s="174"/>
    </row>
    <row r="115" spans="1:43" ht="22.5" customHeight="1" x14ac:dyDescent="0.2">
      <c r="A115" s="264" t="s">
        <v>153</v>
      </c>
      <c r="B115" s="230"/>
      <c r="C115" s="230"/>
      <c r="D115" s="230"/>
      <c r="E115" s="230"/>
      <c r="F115" s="230"/>
      <c r="G115" s="230"/>
      <c r="H115" s="230"/>
      <c r="I115" s="230"/>
      <c r="J115" s="230"/>
      <c r="K115" s="230"/>
      <c r="L115" s="230"/>
      <c r="M115" s="230"/>
      <c r="N115" s="230"/>
      <c r="O115" s="230"/>
      <c r="P115" s="230"/>
      <c r="Q115" s="230"/>
      <c r="R115" s="230"/>
      <c r="S115" s="265"/>
      <c r="T115" s="229" t="s">
        <v>153</v>
      </c>
      <c r="U115" s="230"/>
      <c r="V115" s="230"/>
      <c r="W115" s="230"/>
      <c r="X115" s="230"/>
      <c r="Y115" s="230"/>
      <c r="Z115" s="230"/>
      <c r="AA115" s="230"/>
      <c r="AB115" s="230"/>
      <c r="AC115" s="230"/>
      <c r="AD115" s="230"/>
      <c r="AE115" s="230"/>
      <c r="AF115" s="230"/>
      <c r="AG115" s="230"/>
      <c r="AH115" s="230"/>
      <c r="AI115" s="230"/>
      <c r="AJ115" s="230"/>
      <c r="AK115" s="230"/>
      <c r="AL115" s="230"/>
      <c r="AM115" s="231"/>
      <c r="AN115" s="174"/>
    </row>
    <row r="116" spans="1:43" ht="22.5" customHeight="1" x14ac:dyDescent="0.2">
      <c r="A116" s="264" t="s">
        <v>154</v>
      </c>
      <c r="B116" s="230"/>
      <c r="C116" s="230"/>
      <c r="D116" s="230"/>
      <c r="E116" s="230"/>
      <c r="F116" s="230"/>
      <c r="G116" s="230"/>
      <c r="H116" s="230"/>
      <c r="I116" s="230"/>
      <c r="J116" s="230"/>
      <c r="K116" s="230"/>
      <c r="L116" s="230"/>
      <c r="M116" s="230"/>
      <c r="N116" s="230"/>
      <c r="O116" s="230"/>
      <c r="P116" s="230"/>
      <c r="Q116" s="230"/>
      <c r="R116" s="230"/>
      <c r="S116" s="265"/>
      <c r="T116" s="229" t="s">
        <v>154</v>
      </c>
      <c r="U116" s="230"/>
      <c r="V116" s="230"/>
      <c r="W116" s="230"/>
      <c r="X116" s="230"/>
      <c r="Y116" s="230"/>
      <c r="Z116" s="230"/>
      <c r="AA116" s="230"/>
      <c r="AB116" s="230"/>
      <c r="AC116" s="230"/>
      <c r="AD116" s="230"/>
      <c r="AE116" s="230"/>
      <c r="AF116" s="230"/>
      <c r="AG116" s="230"/>
      <c r="AH116" s="230"/>
      <c r="AI116" s="230"/>
      <c r="AJ116" s="230"/>
      <c r="AK116" s="230"/>
      <c r="AL116" s="230"/>
      <c r="AM116" s="231"/>
      <c r="AN116" s="174"/>
    </row>
    <row r="117" spans="1:43" ht="22.5" customHeight="1" x14ac:dyDescent="0.2">
      <c r="A117" s="232" t="s">
        <v>155</v>
      </c>
      <c r="B117" s="233"/>
      <c r="C117" s="233"/>
      <c r="D117" s="233"/>
      <c r="E117" s="233"/>
      <c r="F117" s="233"/>
      <c r="G117" s="233"/>
      <c r="H117" s="233"/>
      <c r="I117" s="233"/>
      <c r="J117" s="233"/>
      <c r="K117" s="233"/>
      <c r="L117" s="233"/>
      <c r="M117" s="233"/>
      <c r="N117" s="233"/>
      <c r="O117" s="233"/>
      <c r="P117" s="233"/>
      <c r="Q117" s="233"/>
      <c r="R117" s="233"/>
      <c r="S117" s="234"/>
      <c r="T117" s="229" t="s">
        <v>155</v>
      </c>
      <c r="U117" s="230"/>
      <c r="V117" s="230"/>
      <c r="W117" s="230"/>
      <c r="X117" s="230"/>
      <c r="Y117" s="230"/>
      <c r="Z117" s="230"/>
      <c r="AA117" s="230"/>
      <c r="AB117" s="230"/>
      <c r="AC117" s="230"/>
      <c r="AD117" s="230"/>
      <c r="AE117" s="230"/>
      <c r="AF117" s="230"/>
      <c r="AG117" s="230"/>
      <c r="AH117" s="230"/>
      <c r="AI117" s="230"/>
      <c r="AJ117" s="230"/>
      <c r="AK117" s="230"/>
      <c r="AL117" s="230"/>
      <c r="AM117" s="231"/>
      <c r="AN117" s="174"/>
    </row>
    <row r="118" spans="1:43" ht="22.5" customHeight="1" x14ac:dyDescent="0.2">
      <c r="A118" s="232" t="s">
        <v>156</v>
      </c>
      <c r="B118" s="233"/>
      <c r="C118" s="233"/>
      <c r="D118" s="233"/>
      <c r="E118" s="233"/>
      <c r="F118" s="233"/>
      <c r="G118" s="233"/>
      <c r="H118" s="233"/>
      <c r="I118" s="233"/>
      <c r="J118" s="233"/>
      <c r="K118" s="233"/>
      <c r="L118" s="233"/>
      <c r="M118" s="233"/>
      <c r="N118" s="233"/>
      <c r="O118" s="233"/>
      <c r="P118" s="233"/>
      <c r="Q118" s="233"/>
      <c r="R118" s="233"/>
      <c r="S118" s="234"/>
      <c r="T118" s="229" t="s">
        <v>156</v>
      </c>
      <c r="U118" s="230"/>
      <c r="V118" s="230"/>
      <c r="W118" s="230"/>
      <c r="X118" s="230"/>
      <c r="Y118" s="230"/>
      <c r="Z118" s="230"/>
      <c r="AA118" s="230"/>
      <c r="AB118" s="230"/>
      <c r="AC118" s="230"/>
      <c r="AD118" s="230"/>
      <c r="AE118" s="230"/>
      <c r="AF118" s="230"/>
      <c r="AG118" s="230"/>
      <c r="AH118" s="230"/>
      <c r="AI118" s="230"/>
      <c r="AJ118" s="230"/>
      <c r="AK118" s="230"/>
      <c r="AL118" s="230"/>
      <c r="AM118" s="231"/>
      <c r="AN118" s="174"/>
    </row>
    <row r="119" spans="1:43" ht="22.5" customHeight="1" x14ac:dyDescent="0.2">
      <c r="A119" s="264" t="s">
        <v>157</v>
      </c>
      <c r="B119" s="230"/>
      <c r="C119" s="230"/>
      <c r="D119" s="230"/>
      <c r="E119" s="230"/>
      <c r="F119" s="230"/>
      <c r="G119" s="230"/>
      <c r="H119" s="230"/>
      <c r="I119" s="230"/>
      <c r="J119" s="230"/>
      <c r="K119" s="230"/>
      <c r="L119" s="230"/>
      <c r="M119" s="230"/>
      <c r="N119" s="230"/>
      <c r="O119" s="230"/>
      <c r="P119" s="230"/>
      <c r="Q119" s="230"/>
      <c r="R119" s="230"/>
      <c r="S119" s="265"/>
      <c r="T119" s="229" t="s">
        <v>157</v>
      </c>
      <c r="U119" s="230"/>
      <c r="V119" s="230"/>
      <c r="W119" s="230"/>
      <c r="X119" s="230"/>
      <c r="Y119" s="230"/>
      <c r="Z119" s="230"/>
      <c r="AA119" s="230"/>
      <c r="AB119" s="230"/>
      <c r="AC119" s="230"/>
      <c r="AD119" s="230"/>
      <c r="AE119" s="230"/>
      <c r="AF119" s="230"/>
      <c r="AG119" s="230"/>
      <c r="AH119" s="230"/>
      <c r="AI119" s="230"/>
      <c r="AJ119" s="230"/>
      <c r="AK119" s="230"/>
      <c r="AL119" s="230"/>
      <c r="AM119" s="231"/>
      <c r="AN119" s="174"/>
    </row>
    <row r="120" spans="1:43" ht="23.25" customHeight="1" x14ac:dyDescent="0.2">
      <c r="A120" s="287" t="s">
        <v>158</v>
      </c>
      <c r="B120" s="288"/>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288"/>
      <c r="AE120" s="288"/>
      <c r="AF120" s="288"/>
      <c r="AG120" s="288"/>
      <c r="AH120" s="288"/>
      <c r="AI120" s="288"/>
      <c r="AJ120" s="288"/>
      <c r="AK120" s="288"/>
      <c r="AL120" s="288"/>
      <c r="AM120" s="289"/>
      <c r="AN120" s="174"/>
    </row>
    <row r="121" spans="1:43" ht="22.5" customHeight="1" x14ac:dyDescent="0.2">
      <c r="A121" s="305" t="s">
        <v>153</v>
      </c>
      <c r="B121" s="306"/>
      <c r="C121" s="306"/>
      <c r="D121" s="306"/>
      <c r="E121" s="306"/>
      <c r="F121" s="306"/>
      <c r="G121" s="306"/>
      <c r="H121" s="306"/>
      <c r="I121" s="306"/>
      <c r="J121" s="306"/>
      <c r="K121" s="306"/>
      <c r="L121" s="306"/>
      <c r="M121" s="306"/>
      <c r="N121" s="306"/>
      <c r="O121" s="306"/>
      <c r="P121" s="306"/>
      <c r="Q121" s="306"/>
      <c r="R121" s="306"/>
      <c r="S121" s="342"/>
      <c r="T121" s="320" t="s">
        <v>153</v>
      </c>
      <c r="U121" s="306"/>
      <c r="V121" s="306"/>
      <c r="W121" s="306"/>
      <c r="X121" s="306"/>
      <c r="Y121" s="306"/>
      <c r="Z121" s="306"/>
      <c r="AA121" s="306"/>
      <c r="AB121" s="306"/>
      <c r="AC121" s="306"/>
      <c r="AD121" s="306"/>
      <c r="AE121" s="306"/>
      <c r="AF121" s="306"/>
      <c r="AG121" s="306"/>
      <c r="AH121" s="306"/>
      <c r="AI121" s="306"/>
      <c r="AJ121" s="306"/>
      <c r="AK121" s="306"/>
      <c r="AL121" s="306"/>
      <c r="AM121" s="321"/>
      <c r="AN121" s="174"/>
    </row>
    <row r="122" spans="1:43" ht="22.5" customHeight="1" x14ac:dyDescent="0.2">
      <c r="A122" s="305" t="s">
        <v>154</v>
      </c>
      <c r="B122" s="306"/>
      <c r="C122" s="306"/>
      <c r="D122" s="306"/>
      <c r="E122" s="306"/>
      <c r="F122" s="306"/>
      <c r="G122" s="306"/>
      <c r="H122" s="306"/>
      <c r="I122" s="306"/>
      <c r="J122" s="306"/>
      <c r="K122" s="306"/>
      <c r="L122" s="306"/>
      <c r="M122" s="306"/>
      <c r="N122" s="306"/>
      <c r="O122" s="306"/>
      <c r="P122" s="306"/>
      <c r="Q122" s="306"/>
      <c r="R122" s="306"/>
      <c r="S122" s="342"/>
      <c r="T122" s="320" t="s">
        <v>154</v>
      </c>
      <c r="U122" s="306"/>
      <c r="V122" s="306"/>
      <c r="W122" s="306"/>
      <c r="X122" s="306"/>
      <c r="Y122" s="306"/>
      <c r="Z122" s="306"/>
      <c r="AA122" s="306"/>
      <c r="AB122" s="306"/>
      <c r="AC122" s="306"/>
      <c r="AD122" s="306"/>
      <c r="AE122" s="306"/>
      <c r="AF122" s="306"/>
      <c r="AG122" s="306"/>
      <c r="AH122" s="306"/>
      <c r="AI122" s="306"/>
      <c r="AJ122" s="306"/>
      <c r="AK122" s="306"/>
      <c r="AL122" s="306"/>
      <c r="AM122" s="321"/>
      <c r="AN122" s="174"/>
    </row>
    <row r="123" spans="1:43" ht="22.5" customHeight="1" x14ac:dyDescent="0.2">
      <c r="A123" s="305" t="s">
        <v>155</v>
      </c>
      <c r="B123" s="306"/>
      <c r="C123" s="306"/>
      <c r="D123" s="306"/>
      <c r="E123" s="306"/>
      <c r="F123" s="306"/>
      <c r="G123" s="306"/>
      <c r="H123" s="306"/>
      <c r="I123" s="306"/>
      <c r="J123" s="306"/>
      <c r="K123" s="306"/>
      <c r="L123" s="306"/>
      <c r="M123" s="306"/>
      <c r="N123" s="306"/>
      <c r="O123" s="306"/>
      <c r="P123" s="306"/>
      <c r="Q123" s="306"/>
      <c r="R123" s="306"/>
      <c r="S123" s="342"/>
      <c r="T123" s="320" t="s">
        <v>155</v>
      </c>
      <c r="U123" s="306"/>
      <c r="V123" s="306"/>
      <c r="W123" s="306"/>
      <c r="X123" s="306"/>
      <c r="Y123" s="306"/>
      <c r="Z123" s="306"/>
      <c r="AA123" s="306"/>
      <c r="AB123" s="306"/>
      <c r="AC123" s="306"/>
      <c r="AD123" s="306"/>
      <c r="AE123" s="306"/>
      <c r="AF123" s="306"/>
      <c r="AG123" s="306"/>
      <c r="AH123" s="306"/>
      <c r="AI123" s="306"/>
      <c r="AJ123" s="306"/>
      <c r="AK123" s="306"/>
      <c r="AL123" s="306"/>
      <c r="AM123" s="321"/>
      <c r="AN123" s="174"/>
    </row>
    <row r="124" spans="1:43" ht="22.5" customHeight="1" x14ac:dyDescent="0.2">
      <c r="A124" s="232" t="s">
        <v>156</v>
      </c>
      <c r="B124" s="233"/>
      <c r="C124" s="233"/>
      <c r="D124" s="233"/>
      <c r="E124" s="233"/>
      <c r="F124" s="233"/>
      <c r="G124" s="233"/>
      <c r="H124" s="233"/>
      <c r="I124" s="233"/>
      <c r="J124" s="233"/>
      <c r="K124" s="233"/>
      <c r="L124" s="233"/>
      <c r="M124" s="233"/>
      <c r="N124" s="233"/>
      <c r="O124" s="233"/>
      <c r="P124" s="233"/>
      <c r="Q124" s="233"/>
      <c r="R124" s="233"/>
      <c r="S124" s="234"/>
      <c r="T124" s="345" t="s">
        <v>156</v>
      </c>
      <c r="U124" s="233"/>
      <c r="V124" s="233"/>
      <c r="W124" s="233"/>
      <c r="X124" s="233"/>
      <c r="Y124" s="233"/>
      <c r="Z124" s="233"/>
      <c r="AA124" s="233"/>
      <c r="AB124" s="233"/>
      <c r="AC124" s="233"/>
      <c r="AD124" s="233"/>
      <c r="AE124" s="233"/>
      <c r="AF124" s="233"/>
      <c r="AG124" s="233"/>
      <c r="AH124" s="233"/>
      <c r="AI124" s="233"/>
      <c r="AJ124" s="233"/>
      <c r="AK124" s="233"/>
      <c r="AL124" s="233"/>
      <c r="AM124" s="346"/>
      <c r="AN124" s="174"/>
    </row>
    <row r="125" spans="1:43" ht="22.5" customHeight="1" x14ac:dyDescent="0.2">
      <c r="A125" s="305" t="s">
        <v>157</v>
      </c>
      <c r="B125" s="306"/>
      <c r="C125" s="306"/>
      <c r="D125" s="306"/>
      <c r="E125" s="306"/>
      <c r="F125" s="306"/>
      <c r="G125" s="306"/>
      <c r="H125" s="306"/>
      <c r="I125" s="306"/>
      <c r="J125" s="306"/>
      <c r="K125" s="306"/>
      <c r="L125" s="306"/>
      <c r="M125" s="306"/>
      <c r="N125" s="306"/>
      <c r="O125" s="306"/>
      <c r="P125" s="306"/>
      <c r="Q125" s="306"/>
      <c r="R125" s="306"/>
      <c r="S125" s="342"/>
      <c r="T125" s="320" t="s">
        <v>157</v>
      </c>
      <c r="U125" s="306"/>
      <c r="V125" s="306"/>
      <c r="W125" s="306"/>
      <c r="X125" s="306"/>
      <c r="Y125" s="306"/>
      <c r="Z125" s="306"/>
      <c r="AA125" s="306"/>
      <c r="AB125" s="306"/>
      <c r="AC125" s="306"/>
      <c r="AD125" s="306"/>
      <c r="AE125" s="306"/>
      <c r="AF125" s="306"/>
      <c r="AG125" s="306"/>
      <c r="AH125" s="306"/>
      <c r="AI125" s="306"/>
      <c r="AJ125" s="306"/>
      <c r="AK125" s="306"/>
      <c r="AL125" s="306"/>
      <c r="AM125" s="321"/>
      <c r="AN125" s="174"/>
    </row>
    <row r="126" spans="1:43" ht="23.25" customHeight="1" x14ac:dyDescent="0.2">
      <c r="A126" s="287" t="s">
        <v>159</v>
      </c>
      <c r="B126" s="288"/>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288"/>
      <c r="Z126" s="288"/>
      <c r="AA126" s="288"/>
      <c r="AB126" s="288"/>
      <c r="AC126" s="288"/>
      <c r="AD126" s="288"/>
      <c r="AE126" s="288"/>
      <c r="AF126" s="288"/>
      <c r="AG126" s="288"/>
      <c r="AH126" s="288"/>
      <c r="AI126" s="288"/>
      <c r="AJ126" s="288"/>
      <c r="AK126" s="288"/>
      <c r="AL126" s="288"/>
      <c r="AM126" s="289"/>
      <c r="AN126" s="174"/>
    </row>
    <row r="127" spans="1:43" ht="23.25" customHeight="1" x14ac:dyDescent="0.2">
      <c r="A127" s="305" t="s">
        <v>153</v>
      </c>
      <c r="B127" s="306"/>
      <c r="C127" s="306"/>
      <c r="D127" s="306"/>
      <c r="E127" s="306"/>
      <c r="F127" s="306"/>
      <c r="G127" s="306"/>
      <c r="H127" s="306"/>
      <c r="I127" s="306"/>
      <c r="J127" s="306"/>
      <c r="K127" s="306"/>
      <c r="L127" s="306"/>
      <c r="M127" s="306"/>
      <c r="N127" s="306"/>
      <c r="O127" s="306"/>
      <c r="P127" s="306"/>
      <c r="Q127" s="306"/>
      <c r="R127" s="306"/>
      <c r="S127" s="342"/>
      <c r="T127" s="320" t="s">
        <v>153</v>
      </c>
      <c r="U127" s="306"/>
      <c r="V127" s="306"/>
      <c r="W127" s="306"/>
      <c r="X127" s="306"/>
      <c r="Y127" s="306"/>
      <c r="Z127" s="306"/>
      <c r="AA127" s="306"/>
      <c r="AB127" s="306"/>
      <c r="AC127" s="306"/>
      <c r="AD127" s="306"/>
      <c r="AE127" s="306"/>
      <c r="AF127" s="306"/>
      <c r="AG127" s="306"/>
      <c r="AH127" s="306"/>
      <c r="AI127" s="306"/>
      <c r="AJ127" s="306"/>
      <c r="AK127" s="306"/>
      <c r="AL127" s="306"/>
      <c r="AM127" s="321"/>
      <c r="AN127" s="174"/>
    </row>
    <row r="128" spans="1:43" ht="23.25" customHeight="1" x14ac:dyDescent="0.2">
      <c r="A128" s="305" t="s">
        <v>154</v>
      </c>
      <c r="B128" s="306"/>
      <c r="C128" s="306"/>
      <c r="D128" s="306"/>
      <c r="E128" s="306"/>
      <c r="F128" s="306"/>
      <c r="G128" s="306"/>
      <c r="H128" s="306"/>
      <c r="I128" s="306"/>
      <c r="J128" s="306"/>
      <c r="K128" s="306"/>
      <c r="L128" s="306"/>
      <c r="M128" s="306"/>
      <c r="N128" s="306"/>
      <c r="O128" s="306"/>
      <c r="P128" s="306"/>
      <c r="Q128" s="306"/>
      <c r="R128" s="306"/>
      <c r="S128" s="342"/>
      <c r="T128" s="320" t="s">
        <v>154</v>
      </c>
      <c r="U128" s="306"/>
      <c r="V128" s="306"/>
      <c r="W128" s="306"/>
      <c r="X128" s="306"/>
      <c r="Y128" s="306"/>
      <c r="Z128" s="306"/>
      <c r="AA128" s="306"/>
      <c r="AB128" s="306"/>
      <c r="AC128" s="306"/>
      <c r="AD128" s="306"/>
      <c r="AE128" s="306"/>
      <c r="AF128" s="306"/>
      <c r="AG128" s="306"/>
      <c r="AH128" s="306"/>
      <c r="AI128" s="306"/>
      <c r="AJ128" s="306"/>
      <c r="AK128" s="306"/>
      <c r="AL128" s="306"/>
      <c r="AM128" s="321"/>
      <c r="AN128" s="174"/>
    </row>
    <row r="129" spans="1:40" ht="23.25" customHeight="1" x14ac:dyDescent="0.2">
      <c r="A129" s="305" t="s">
        <v>155</v>
      </c>
      <c r="B129" s="306"/>
      <c r="C129" s="306"/>
      <c r="D129" s="306"/>
      <c r="E129" s="306"/>
      <c r="F129" s="306"/>
      <c r="G129" s="306"/>
      <c r="H129" s="306"/>
      <c r="I129" s="306"/>
      <c r="J129" s="306"/>
      <c r="K129" s="306"/>
      <c r="L129" s="306"/>
      <c r="M129" s="306"/>
      <c r="N129" s="306"/>
      <c r="O129" s="306"/>
      <c r="P129" s="306"/>
      <c r="Q129" s="306"/>
      <c r="R129" s="306"/>
      <c r="S129" s="342"/>
      <c r="T129" s="320" t="s">
        <v>155</v>
      </c>
      <c r="U129" s="306"/>
      <c r="V129" s="306"/>
      <c r="W129" s="306"/>
      <c r="X129" s="306"/>
      <c r="Y129" s="306"/>
      <c r="Z129" s="306"/>
      <c r="AA129" s="306"/>
      <c r="AB129" s="306"/>
      <c r="AC129" s="306"/>
      <c r="AD129" s="306"/>
      <c r="AE129" s="306"/>
      <c r="AF129" s="306"/>
      <c r="AG129" s="306"/>
      <c r="AH129" s="306"/>
      <c r="AI129" s="306"/>
      <c r="AJ129" s="306"/>
      <c r="AK129" s="306"/>
      <c r="AL129" s="306"/>
      <c r="AM129" s="321"/>
      <c r="AN129" s="174"/>
    </row>
    <row r="130" spans="1:40" ht="23.25" customHeight="1" x14ac:dyDescent="0.2">
      <c r="A130" s="232" t="s">
        <v>156</v>
      </c>
      <c r="B130" s="233"/>
      <c r="C130" s="233"/>
      <c r="D130" s="233"/>
      <c r="E130" s="233"/>
      <c r="F130" s="233"/>
      <c r="G130" s="233"/>
      <c r="H130" s="233"/>
      <c r="I130" s="233"/>
      <c r="J130" s="233"/>
      <c r="K130" s="233"/>
      <c r="L130" s="233"/>
      <c r="M130" s="233"/>
      <c r="N130" s="233"/>
      <c r="O130" s="233"/>
      <c r="P130" s="233"/>
      <c r="Q130" s="233"/>
      <c r="R130" s="233"/>
      <c r="S130" s="234"/>
      <c r="T130" s="345" t="s">
        <v>156</v>
      </c>
      <c r="U130" s="233"/>
      <c r="V130" s="233"/>
      <c r="W130" s="233"/>
      <c r="X130" s="233"/>
      <c r="Y130" s="233"/>
      <c r="Z130" s="233"/>
      <c r="AA130" s="233"/>
      <c r="AB130" s="233"/>
      <c r="AC130" s="233"/>
      <c r="AD130" s="233"/>
      <c r="AE130" s="233"/>
      <c r="AF130" s="233"/>
      <c r="AG130" s="233"/>
      <c r="AH130" s="233"/>
      <c r="AI130" s="233"/>
      <c r="AJ130" s="233"/>
      <c r="AK130" s="233"/>
      <c r="AL130" s="233"/>
      <c r="AM130" s="346"/>
      <c r="AN130" s="174"/>
    </row>
    <row r="131" spans="1:40" ht="22.5" customHeight="1" thickBot="1" x14ac:dyDescent="0.25">
      <c r="A131" s="339" t="s">
        <v>157</v>
      </c>
      <c r="B131" s="340"/>
      <c r="C131" s="340"/>
      <c r="D131" s="340"/>
      <c r="E131" s="340"/>
      <c r="F131" s="340"/>
      <c r="G131" s="340"/>
      <c r="H131" s="340"/>
      <c r="I131" s="340"/>
      <c r="J131" s="340"/>
      <c r="K131" s="340"/>
      <c r="L131" s="340"/>
      <c r="M131" s="340"/>
      <c r="N131" s="340"/>
      <c r="O131" s="340"/>
      <c r="P131" s="340"/>
      <c r="Q131" s="340"/>
      <c r="R131" s="340"/>
      <c r="S131" s="341"/>
      <c r="T131" s="343" t="s">
        <v>157</v>
      </c>
      <c r="U131" s="340"/>
      <c r="V131" s="340"/>
      <c r="W131" s="340"/>
      <c r="X131" s="340"/>
      <c r="Y131" s="340"/>
      <c r="Z131" s="340"/>
      <c r="AA131" s="340"/>
      <c r="AB131" s="340"/>
      <c r="AC131" s="340"/>
      <c r="AD131" s="340"/>
      <c r="AE131" s="340"/>
      <c r="AF131" s="340"/>
      <c r="AG131" s="340"/>
      <c r="AH131" s="340"/>
      <c r="AI131" s="340"/>
      <c r="AJ131" s="340"/>
      <c r="AK131" s="340"/>
      <c r="AL131" s="340"/>
      <c r="AM131" s="344"/>
      <c r="AN131" s="174"/>
    </row>
  </sheetData>
  <mergeCells count="241">
    <mergeCell ref="A1:I4"/>
    <mergeCell ref="J1:AF2"/>
    <mergeCell ref="AG1:AM1"/>
    <mergeCell ref="AG2:AM2"/>
    <mergeCell ref="J3:AF4"/>
    <mergeCell ref="AG3:AM4"/>
    <mergeCell ref="A5:AM5"/>
    <mergeCell ref="T119:AM119"/>
    <mergeCell ref="A125:S125"/>
    <mergeCell ref="A110:AM110"/>
    <mergeCell ref="A111:AM113"/>
    <mergeCell ref="A106:AM106"/>
    <mergeCell ref="A107:AM109"/>
    <mergeCell ref="AJ96:AM96"/>
    <mergeCell ref="AE96:AI96"/>
    <mergeCell ref="AJ97:AM97"/>
    <mergeCell ref="AE97:AI97"/>
    <mergeCell ref="N101:W101"/>
    <mergeCell ref="A101:M101"/>
    <mergeCell ref="A99:M100"/>
    <mergeCell ref="AB96:AC96"/>
    <mergeCell ref="AJ93:AM93"/>
    <mergeCell ref="AE93:AI93"/>
    <mergeCell ref="AJ94:AM94"/>
    <mergeCell ref="A131:S131"/>
    <mergeCell ref="A120:AM120"/>
    <mergeCell ref="A129:S129"/>
    <mergeCell ref="T121:AM121"/>
    <mergeCell ref="T131:AM131"/>
    <mergeCell ref="T129:AM129"/>
    <mergeCell ref="A121:S121"/>
    <mergeCell ref="A119:S119"/>
    <mergeCell ref="A126:AM126"/>
    <mergeCell ref="A127:S127"/>
    <mergeCell ref="T127:AM127"/>
    <mergeCell ref="A122:S122"/>
    <mergeCell ref="T122:AM122"/>
    <mergeCell ref="A123:S123"/>
    <mergeCell ref="T125:AM125"/>
    <mergeCell ref="A124:S124"/>
    <mergeCell ref="T124:AM124"/>
    <mergeCell ref="A130:S130"/>
    <mergeCell ref="T130:AM130"/>
    <mergeCell ref="A128:S128"/>
    <mergeCell ref="T128:AM128"/>
    <mergeCell ref="T123:AM123"/>
    <mergeCell ref="AE94:AI94"/>
    <mergeCell ref="AJ95:AM95"/>
    <mergeCell ref="AE95:AI95"/>
    <mergeCell ref="AE88:AI88"/>
    <mergeCell ref="AE90:AI90"/>
    <mergeCell ref="AJ86:AM90"/>
    <mergeCell ref="AJ91:AM91"/>
    <mergeCell ref="AE91:AI91"/>
    <mergeCell ref="AJ92:AM92"/>
    <mergeCell ref="AE92:AI92"/>
    <mergeCell ref="AE89:AI89"/>
    <mergeCell ref="AE87:AI87"/>
    <mergeCell ref="A89:M90"/>
    <mergeCell ref="N90:W90"/>
    <mergeCell ref="N92:W92"/>
    <mergeCell ref="A96:M96"/>
    <mergeCell ref="N96:W96"/>
    <mergeCell ref="A93:M93"/>
    <mergeCell ref="N99:W99"/>
    <mergeCell ref="N89:W89"/>
    <mergeCell ref="A97:M97"/>
    <mergeCell ref="A95:M95"/>
    <mergeCell ref="N94:W94"/>
    <mergeCell ref="N95:W95"/>
    <mergeCell ref="A92:M92"/>
    <mergeCell ref="B67:L67"/>
    <mergeCell ref="N67:AI67"/>
    <mergeCell ref="AE85:AI85"/>
    <mergeCell ref="A84:AD84"/>
    <mergeCell ref="X87:AA87"/>
    <mergeCell ref="A81:L81"/>
    <mergeCell ref="X75:AL75"/>
    <mergeCell ref="AJ85:AM85"/>
    <mergeCell ref="AE84:AM84"/>
    <mergeCell ref="AE86:AI86"/>
    <mergeCell ref="B71:F71"/>
    <mergeCell ref="S71:V71"/>
    <mergeCell ref="W71:AC71"/>
    <mergeCell ref="N87:W87"/>
    <mergeCell ref="A80:AM80"/>
    <mergeCell ref="A78:AF78"/>
    <mergeCell ref="D77:AM77"/>
    <mergeCell ref="A75:J75"/>
    <mergeCell ref="AA69:AL69"/>
    <mergeCell ref="AB89:AC89"/>
    <mergeCell ref="AB87:AC87"/>
    <mergeCell ref="B25:F25"/>
    <mergeCell ref="H25:R25"/>
    <mergeCell ref="K34:N34"/>
    <mergeCell ref="O34:S34"/>
    <mergeCell ref="O16:W16"/>
    <mergeCell ref="AH32:AK32"/>
    <mergeCell ref="B16:J16"/>
    <mergeCell ref="B18:J18"/>
    <mergeCell ref="O18:W18"/>
    <mergeCell ref="G40:AL40"/>
    <mergeCell ref="J42:AL42"/>
    <mergeCell ref="H36:AL36"/>
    <mergeCell ref="E34:I34"/>
    <mergeCell ref="AB85:AC85"/>
    <mergeCell ref="AG78:AM78"/>
    <mergeCell ref="I71:K71"/>
    <mergeCell ref="A82:L82"/>
    <mergeCell ref="A76:J76"/>
    <mergeCell ref="N71:O71"/>
    <mergeCell ref="U34:X34"/>
    <mergeCell ref="Y34:AB34"/>
    <mergeCell ref="M81:AM81"/>
    <mergeCell ref="T116:AM116"/>
    <mergeCell ref="A114:AM114"/>
    <mergeCell ref="X95:AA95"/>
    <mergeCell ref="AC51:AL51"/>
    <mergeCell ref="B49:N49"/>
    <mergeCell ref="O49:AL49"/>
    <mergeCell ref="A102:M102"/>
    <mergeCell ref="L76:V76"/>
    <mergeCell ref="X76:AL76"/>
    <mergeCell ref="A77:B77"/>
    <mergeCell ref="AB94:AC94"/>
    <mergeCell ref="AB91:AC91"/>
    <mergeCell ref="X88:AA88"/>
    <mergeCell ref="I65:W65"/>
    <mergeCell ref="A116:S116"/>
    <mergeCell ref="Z59:AL59"/>
    <mergeCell ref="X85:AA85"/>
    <mergeCell ref="J53:AL53"/>
    <mergeCell ref="B53:I53"/>
    <mergeCell ref="M82:AM82"/>
    <mergeCell ref="A73:AM73"/>
    <mergeCell ref="A83:L83"/>
    <mergeCell ref="M83:AM83"/>
    <mergeCell ref="N102:W102"/>
    <mergeCell ref="I30:T30"/>
    <mergeCell ref="Y32:AB32"/>
    <mergeCell ref="AD32:AG32"/>
    <mergeCell ref="AA18:AC18"/>
    <mergeCell ref="E32:I32"/>
    <mergeCell ref="K32:N32"/>
    <mergeCell ref="O32:S32"/>
    <mergeCell ref="U32:X32"/>
    <mergeCell ref="B6:M6"/>
    <mergeCell ref="AA10:AH10"/>
    <mergeCell ref="B12:J12"/>
    <mergeCell ref="O10:W10"/>
    <mergeCell ref="O12:X12"/>
    <mergeCell ref="A20:AM20"/>
    <mergeCell ref="B27:I27"/>
    <mergeCell ref="J27:AL27"/>
    <mergeCell ref="U30:Y30"/>
    <mergeCell ref="A8:AM8"/>
    <mergeCell ref="N91:W91"/>
    <mergeCell ref="X86:AA86"/>
    <mergeCell ref="B10:J10"/>
    <mergeCell ref="N6:X6"/>
    <mergeCell ref="S25:AB25"/>
    <mergeCell ref="B32:D32"/>
    <mergeCell ref="L75:V75"/>
    <mergeCell ref="B59:H59"/>
    <mergeCell ref="I59:T59"/>
    <mergeCell ref="U59:Y59"/>
    <mergeCell ref="B38:F38"/>
    <mergeCell ref="B45:N45"/>
    <mergeCell ref="B42:I42"/>
    <mergeCell ref="P45:AL45"/>
    <mergeCell ref="Z30:AL30"/>
    <mergeCell ref="O14:W14"/>
    <mergeCell ref="AC25:AL25"/>
    <mergeCell ref="AD6:AK6"/>
    <mergeCell ref="B14:K14"/>
    <mergeCell ref="AA14:AJ14"/>
    <mergeCell ref="B30:H30"/>
    <mergeCell ref="B23:F23"/>
    <mergeCell ref="G23:AL23"/>
    <mergeCell ref="AA6:AC6"/>
    <mergeCell ref="N85:W85"/>
    <mergeCell ref="X89:AA89"/>
    <mergeCell ref="AB88:AC88"/>
    <mergeCell ref="A117:S117"/>
    <mergeCell ref="AB97:AC97"/>
    <mergeCell ref="N97:W97"/>
    <mergeCell ref="A98:AM98"/>
    <mergeCell ref="AB100:AC100"/>
    <mergeCell ref="A103:AM103"/>
    <mergeCell ref="AB99:AC99"/>
    <mergeCell ref="T117:AM117"/>
    <mergeCell ref="X102:AA102"/>
    <mergeCell ref="T115:AM115"/>
    <mergeCell ref="A104:AM105"/>
    <mergeCell ref="A115:S115"/>
    <mergeCell ref="X93:AA93"/>
    <mergeCell ref="A86:M88"/>
    <mergeCell ref="N93:W93"/>
    <mergeCell ref="A94:M94"/>
    <mergeCell ref="X96:AA96"/>
    <mergeCell ref="X91:AA91"/>
    <mergeCell ref="X90:AA90"/>
    <mergeCell ref="N86:W86"/>
    <mergeCell ref="A91:M91"/>
    <mergeCell ref="T118:AM118"/>
    <mergeCell ref="A118:S118"/>
    <mergeCell ref="AN84:AQ85"/>
    <mergeCell ref="AB95:AC95"/>
    <mergeCell ref="X94:AA94"/>
    <mergeCell ref="AB86:AC86"/>
    <mergeCell ref="AB93:AC93"/>
    <mergeCell ref="AJ99:AM102"/>
    <mergeCell ref="AB102:AC102"/>
    <mergeCell ref="AE99:AI99"/>
    <mergeCell ref="AE100:AI100"/>
    <mergeCell ref="X92:AA92"/>
    <mergeCell ref="A85:M85"/>
    <mergeCell ref="X101:AA101"/>
    <mergeCell ref="X100:AA100"/>
    <mergeCell ref="X97:AA97"/>
    <mergeCell ref="N100:W100"/>
    <mergeCell ref="X99:AA99"/>
    <mergeCell ref="AB101:AC101"/>
    <mergeCell ref="AB90:AC90"/>
    <mergeCell ref="AE101:AI101"/>
    <mergeCell ref="AE102:AI102"/>
    <mergeCell ref="AB92:AC92"/>
    <mergeCell ref="N88:W88"/>
    <mergeCell ref="AD34:AG34"/>
    <mergeCell ref="AH34:AK34"/>
    <mergeCell ref="AF63:AL63"/>
    <mergeCell ref="G38:AL38"/>
    <mergeCell ref="AC47:AL47"/>
    <mergeCell ref="B63:H63"/>
    <mergeCell ref="I63:L63"/>
    <mergeCell ref="B34:D34"/>
    <mergeCell ref="B36:D36"/>
    <mergeCell ref="A61:AM61"/>
    <mergeCell ref="W55:AA55"/>
    <mergeCell ref="AC55:AF55"/>
    <mergeCell ref="AB63:AD63"/>
  </mergeCells>
  <printOptions horizontalCentered="1" verticalCentered="1"/>
  <pageMargins left="0" right="0" top="0.19685039370078741" bottom="0.19685039370078741" header="0" footer="0"/>
  <pageSetup scale="59" fitToHeight="2" orientation="portrait" horizontalDpi="1200" r:id="rId1"/>
  <headerFooter>
    <oddFooter>&amp;R&amp;P</oddFooter>
  </headerFooter>
  <rowBreaks count="2" manualBreakCount="2">
    <brk id="83" max="38" man="1"/>
    <brk id="97"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24"/>
  <sheetViews>
    <sheetView workbookViewId="0">
      <selection activeCell="D44" sqref="D44"/>
    </sheetView>
  </sheetViews>
  <sheetFormatPr baseColWidth="10" defaultColWidth="8.85546875" defaultRowHeight="12.75" x14ac:dyDescent="0.2"/>
  <cols>
    <col min="1" max="256" width="11.42578125" customWidth="1"/>
  </cols>
  <sheetData>
    <row r="1" spans="1:4" ht="14.25" x14ac:dyDescent="0.2">
      <c r="A1" s="1" t="s">
        <v>3</v>
      </c>
      <c r="B1" s="1">
        <v>1</v>
      </c>
      <c r="C1" s="1">
        <v>1</v>
      </c>
      <c r="D1" s="173"/>
    </row>
    <row r="2" spans="1:4" ht="14.25" x14ac:dyDescent="0.2">
      <c r="A2" s="1" t="s">
        <v>5</v>
      </c>
      <c r="B2" s="1">
        <v>0.5</v>
      </c>
      <c r="C2" s="1">
        <v>1</v>
      </c>
      <c r="D2" s="173"/>
    </row>
    <row r="3" spans="1:4" ht="14.25" x14ac:dyDescent="0.2">
      <c r="A3" s="1" t="s">
        <v>7</v>
      </c>
      <c r="B3" s="1">
        <v>0</v>
      </c>
      <c r="C3" s="1">
        <v>0</v>
      </c>
      <c r="D3" s="173"/>
    </row>
    <row r="4" spans="1:4" ht="15" x14ac:dyDescent="0.25">
      <c r="A4" s="1" t="s">
        <v>3</v>
      </c>
      <c r="B4" s="3">
        <v>2</v>
      </c>
      <c r="C4" s="3">
        <v>2</v>
      </c>
      <c r="D4" s="2"/>
    </row>
    <row r="5" spans="1:4" ht="15" x14ac:dyDescent="0.25">
      <c r="A5" s="1" t="s">
        <v>5</v>
      </c>
      <c r="B5" s="3">
        <v>1</v>
      </c>
      <c r="C5" s="3">
        <v>2</v>
      </c>
      <c r="D5" s="2"/>
    </row>
    <row r="6" spans="1:4" ht="15" x14ac:dyDescent="0.25">
      <c r="A6" s="1" t="s">
        <v>3</v>
      </c>
      <c r="B6" s="3">
        <v>3</v>
      </c>
      <c r="C6" s="3">
        <v>3</v>
      </c>
      <c r="D6" s="2"/>
    </row>
    <row r="7" spans="1:4" ht="15" x14ac:dyDescent="0.25">
      <c r="A7" s="1" t="s">
        <v>5</v>
      </c>
      <c r="B7" s="3">
        <v>1.5</v>
      </c>
      <c r="C7" s="3">
        <v>3</v>
      </c>
      <c r="D7" s="2"/>
    </row>
    <row r="8" spans="1:4" ht="14.25" x14ac:dyDescent="0.2">
      <c r="A8" s="1" t="s">
        <v>5</v>
      </c>
      <c r="B8" s="1">
        <v>8</v>
      </c>
      <c r="C8" s="1">
        <v>16</v>
      </c>
      <c r="D8" s="173"/>
    </row>
    <row r="9" spans="1:4" ht="15" x14ac:dyDescent="0.25">
      <c r="A9" s="1" t="s">
        <v>3</v>
      </c>
      <c r="B9" s="3">
        <v>18</v>
      </c>
      <c r="C9" s="3">
        <v>18</v>
      </c>
      <c r="D9" s="2"/>
    </row>
    <row r="10" spans="1:4" ht="14.25" x14ac:dyDescent="0.2">
      <c r="A10" s="1" t="s">
        <v>5</v>
      </c>
      <c r="B10" s="1">
        <v>9</v>
      </c>
      <c r="C10" s="1">
        <v>18</v>
      </c>
      <c r="D10" s="173"/>
    </row>
    <row r="11" spans="1:4" ht="14.25" x14ac:dyDescent="0.2">
      <c r="A11" s="1" t="s">
        <v>3</v>
      </c>
      <c r="B11" s="1">
        <v>20</v>
      </c>
      <c r="C11" s="1">
        <v>20</v>
      </c>
      <c r="D11" s="173"/>
    </row>
    <row r="12" spans="1:4" ht="14.25" x14ac:dyDescent="0.2">
      <c r="A12" s="1" t="s">
        <v>5</v>
      </c>
      <c r="B12" s="1">
        <v>10</v>
      </c>
      <c r="C12" s="1">
        <v>20</v>
      </c>
      <c r="D12" s="173"/>
    </row>
    <row r="13" spans="1:4" ht="14.25" x14ac:dyDescent="0.2">
      <c r="A13" s="1" t="s">
        <v>3</v>
      </c>
      <c r="B13" s="1">
        <v>25</v>
      </c>
      <c r="C13" s="1">
        <v>25</v>
      </c>
      <c r="D13" s="173"/>
    </row>
    <row r="14" spans="1:4" ht="14.25" x14ac:dyDescent="0.2">
      <c r="A14" s="1" t="s">
        <v>5</v>
      </c>
      <c r="B14" s="1">
        <v>12.5</v>
      </c>
      <c r="C14" s="1">
        <v>25</v>
      </c>
      <c r="D14" s="173"/>
    </row>
    <row r="15" spans="1:4" ht="14.25" x14ac:dyDescent="0.2">
      <c r="A15" s="1" t="s">
        <v>3</v>
      </c>
      <c r="B15" s="1">
        <v>33</v>
      </c>
      <c r="C15" s="1">
        <v>33</v>
      </c>
      <c r="D15" s="173"/>
    </row>
    <row r="16" spans="1:4" ht="14.25" x14ac:dyDescent="0.2">
      <c r="A16" s="1" t="s">
        <v>5</v>
      </c>
      <c r="B16" s="1">
        <f>33/2</f>
        <v>16.5</v>
      </c>
      <c r="C16" s="1">
        <v>33</v>
      </c>
      <c r="D16" s="173"/>
    </row>
    <row r="17" spans="1:4" ht="14.25" x14ac:dyDescent="0.2">
      <c r="A17" s="1" t="s">
        <v>5</v>
      </c>
      <c r="B17" s="1">
        <v>16.5</v>
      </c>
      <c r="C17" s="1">
        <v>33</v>
      </c>
      <c r="D17" s="173"/>
    </row>
    <row r="18" spans="1:4" ht="14.25" x14ac:dyDescent="0.2">
      <c r="A18" s="1" t="s">
        <v>5</v>
      </c>
      <c r="B18" s="1">
        <v>6.25</v>
      </c>
      <c r="C18" s="1">
        <v>12.5</v>
      </c>
      <c r="D18" s="173"/>
    </row>
    <row r="19" spans="1:4" ht="14.25" x14ac:dyDescent="0.2">
      <c r="A19" s="1" t="s">
        <v>3</v>
      </c>
      <c r="B19" s="1">
        <v>34</v>
      </c>
      <c r="C19" s="1">
        <v>34</v>
      </c>
      <c r="D19" s="1"/>
    </row>
    <row r="20" spans="1:4" ht="14.25" x14ac:dyDescent="0.2">
      <c r="A20" s="1" t="s">
        <v>5</v>
      </c>
      <c r="B20" s="1">
        <f>+B19/2</f>
        <v>17</v>
      </c>
      <c r="C20" s="1">
        <v>34</v>
      </c>
      <c r="D20" s="1"/>
    </row>
    <row r="21" spans="1:4" ht="14.25" x14ac:dyDescent="0.2">
      <c r="A21" s="1" t="s">
        <v>3</v>
      </c>
      <c r="B21" s="1">
        <v>15</v>
      </c>
      <c r="C21" s="1">
        <v>15</v>
      </c>
      <c r="D21" s="173"/>
    </row>
    <row r="22" spans="1:4" ht="14.25" x14ac:dyDescent="0.2">
      <c r="A22" s="1" t="s">
        <v>5</v>
      </c>
      <c r="B22">
        <f>+B21/2</f>
        <v>7.5</v>
      </c>
      <c r="C22" s="1">
        <v>15</v>
      </c>
      <c r="D22" s="173"/>
    </row>
    <row r="23" spans="1:4" ht="14.25" x14ac:dyDescent="0.2">
      <c r="A23" s="1" t="s">
        <v>3</v>
      </c>
      <c r="B23" s="1">
        <v>10</v>
      </c>
      <c r="C23" s="1">
        <v>10</v>
      </c>
    </row>
    <row r="24" spans="1:4" ht="14.25" x14ac:dyDescent="0.2">
      <c r="A24" s="1" t="s">
        <v>5</v>
      </c>
      <c r="B24" s="1">
        <v>5</v>
      </c>
      <c r="C24" s="1">
        <v>10</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77"/>
  <sheetViews>
    <sheetView topLeftCell="A16" zoomScale="90" zoomScaleNormal="90" workbookViewId="0">
      <selection activeCell="E28" sqref="E28:E30"/>
    </sheetView>
  </sheetViews>
  <sheetFormatPr baseColWidth="10" defaultColWidth="11.42578125" defaultRowHeight="12.75" x14ac:dyDescent="0.2"/>
  <cols>
    <col min="1" max="1" width="11.42578125" style="112"/>
    <col min="2" max="2" width="7.42578125" style="111" customWidth="1"/>
    <col min="3" max="3" width="42.85546875" style="112" customWidth="1"/>
    <col min="4" max="4" width="60.28515625" style="112" customWidth="1"/>
    <col min="5" max="5" width="69.42578125" style="111" customWidth="1"/>
    <col min="6" max="16384" width="11.42578125" style="112"/>
  </cols>
  <sheetData>
    <row r="2" spans="2:14" ht="13.5" thickBot="1" x14ac:dyDescent="0.25"/>
    <row r="3" spans="2:14" s="111" customFormat="1" ht="26.25" customHeight="1" thickTop="1" x14ac:dyDescent="0.2">
      <c r="B3" s="392" t="s">
        <v>160</v>
      </c>
      <c r="C3" s="393"/>
      <c r="D3" s="393"/>
      <c r="E3" s="394"/>
    </row>
    <row r="4" spans="2:14" s="111" customFormat="1" ht="26.25" customHeight="1" x14ac:dyDescent="0.2">
      <c r="B4" s="395" t="s">
        <v>161</v>
      </c>
      <c r="C4" s="396"/>
      <c r="D4" s="396"/>
      <c r="E4" s="397"/>
    </row>
    <row r="5" spans="2:14" s="111" customFormat="1" ht="30" customHeight="1" thickBot="1" x14ac:dyDescent="0.25">
      <c r="B5" s="398" t="s">
        <v>162</v>
      </c>
      <c r="C5" s="399"/>
      <c r="D5" s="399"/>
      <c r="E5" s="400"/>
      <c r="F5" s="113"/>
      <c r="G5" s="113"/>
      <c r="H5" s="113"/>
      <c r="I5" s="113"/>
      <c r="J5" s="113"/>
      <c r="K5" s="113"/>
      <c r="L5" s="113"/>
      <c r="M5" s="113"/>
      <c r="N5" s="113"/>
    </row>
    <row r="6" spans="2:14" ht="29.25" customHeight="1" thickTop="1" thickBot="1" x14ac:dyDescent="0.25">
      <c r="B6" s="126" t="s">
        <v>163</v>
      </c>
      <c r="C6" s="126" t="s">
        <v>164</v>
      </c>
      <c r="D6" s="126" t="s">
        <v>108</v>
      </c>
      <c r="E6" s="126" t="s">
        <v>165</v>
      </c>
    </row>
    <row r="7" spans="2:14" s="114" customFormat="1" ht="31.5" customHeight="1" thickTop="1" x14ac:dyDescent="0.2">
      <c r="B7" s="122">
        <v>1</v>
      </c>
      <c r="C7" s="123" t="s">
        <v>26</v>
      </c>
      <c r="D7" s="124"/>
      <c r="E7" s="125" t="s">
        <v>166</v>
      </c>
    </row>
    <row r="8" spans="2:14" s="114" customFormat="1" ht="19.5" customHeight="1" x14ac:dyDescent="0.2">
      <c r="B8" s="115">
        <v>2</v>
      </c>
      <c r="C8" s="116" t="s">
        <v>27</v>
      </c>
      <c r="D8" s="117"/>
      <c r="E8" s="118" t="s">
        <v>167</v>
      </c>
    </row>
    <row r="9" spans="2:14" s="114" customFormat="1" ht="37.5" customHeight="1" x14ac:dyDescent="0.2">
      <c r="B9" s="115">
        <v>3</v>
      </c>
      <c r="C9" s="116" t="s">
        <v>29</v>
      </c>
      <c r="D9" s="117"/>
      <c r="E9" s="118" t="s">
        <v>168</v>
      </c>
    </row>
    <row r="10" spans="2:14" s="114" customFormat="1" ht="23.25" customHeight="1" x14ac:dyDescent="0.2">
      <c r="B10" s="127">
        <v>4</v>
      </c>
      <c r="C10" s="401"/>
      <c r="D10" s="401"/>
      <c r="E10" s="402"/>
    </row>
    <row r="11" spans="2:14" s="114" customFormat="1" ht="21" customHeight="1" x14ac:dyDescent="0.2">
      <c r="B11" s="119" t="s">
        <v>169</v>
      </c>
      <c r="C11" s="116" t="s">
        <v>46</v>
      </c>
      <c r="D11" s="116"/>
      <c r="E11" s="118" t="s">
        <v>170</v>
      </c>
    </row>
    <row r="12" spans="2:14" s="114" customFormat="1" ht="18" customHeight="1" x14ac:dyDescent="0.2">
      <c r="B12" s="119" t="s">
        <v>171</v>
      </c>
      <c r="C12" s="116" t="s">
        <v>172</v>
      </c>
      <c r="D12" s="116"/>
      <c r="E12" s="118" t="s">
        <v>173</v>
      </c>
    </row>
    <row r="13" spans="2:14" s="114" customFormat="1" ht="18" customHeight="1" x14ac:dyDescent="0.2">
      <c r="B13" s="119" t="s">
        <v>174</v>
      </c>
      <c r="C13" s="116" t="s">
        <v>48</v>
      </c>
      <c r="D13" s="116"/>
      <c r="E13" s="118" t="s">
        <v>175</v>
      </c>
    </row>
    <row r="14" spans="2:14" s="114" customFormat="1" ht="33" customHeight="1" x14ac:dyDescent="0.2">
      <c r="B14" s="119" t="s">
        <v>176</v>
      </c>
      <c r="C14" s="116" t="s">
        <v>49</v>
      </c>
      <c r="D14" s="116"/>
      <c r="E14" s="118" t="s">
        <v>177</v>
      </c>
    </row>
    <row r="15" spans="2:14" s="114" customFormat="1" ht="30" customHeight="1" x14ac:dyDescent="0.2">
      <c r="B15" s="119" t="s">
        <v>178</v>
      </c>
      <c r="C15" s="116" t="s">
        <v>50</v>
      </c>
      <c r="D15" s="116"/>
      <c r="E15" s="118" t="s">
        <v>179</v>
      </c>
    </row>
    <row r="16" spans="2:14" s="114" customFormat="1" ht="22.5" customHeight="1" x14ac:dyDescent="0.2">
      <c r="B16" s="119" t="s">
        <v>180</v>
      </c>
      <c r="C16" s="116" t="s">
        <v>60</v>
      </c>
      <c r="D16" s="116"/>
      <c r="E16" s="118" t="s">
        <v>181</v>
      </c>
    </row>
    <row r="17" spans="2:5" s="114" customFormat="1" ht="18" customHeight="1" x14ac:dyDescent="0.2">
      <c r="B17" s="119" t="s">
        <v>182</v>
      </c>
      <c r="C17" s="116" t="s">
        <v>61</v>
      </c>
      <c r="D17" s="116"/>
      <c r="E17" s="118" t="s">
        <v>183</v>
      </c>
    </row>
    <row r="18" spans="2:5" s="114" customFormat="1" ht="30" customHeight="1" x14ac:dyDescent="0.2">
      <c r="B18" s="119" t="s">
        <v>184</v>
      </c>
      <c r="C18" s="116" t="s">
        <v>70</v>
      </c>
      <c r="D18" s="116"/>
      <c r="E18" s="118" t="s">
        <v>185</v>
      </c>
    </row>
    <row r="19" spans="2:5" s="114" customFormat="1" ht="26.25" customHeight="1" x14ac:dyDescent="0.2">
      <c r="B19" s="119" t="s">
        <v>186</v>
      </c>
      <c r="C19" s="116" t="s">
        <v>69</v>
      </c>
      <c r="D19" s="116"/>
      <c r="E19" s="118" t="s">
        <v>187</v>
      </c>
    </row>
    <row r="20" spans="2:5" s="114" customFormat="1" ht="17.25" customHeight="1" x14ac:dyDescent="0.2">
      <c r="B20" s="391" t="s">
        <v>188</v>
      </c>
      <c r="C20" s="377" t="s">
        <v>64</v>
      </c>
      <c r="D20" s="120" t="s">
        <v>189</v>
      </c>
      <c r="E20" s="387" t="s">
        <v>190</v>
      </c>
    </row>
    <row r="21" spans="2:5" s="114" customFormat="1" ht="16.5" customHeight="1" x14ac:dyDescent="0.2">
      <c r="B21" s="391"/>
      <c r="C21" s="377"/>
      <c r="D21" s="120" t="s">
        <v>66</v>
      </c>
      <c r="E21" s="387"/>
    </row>
    <row r="22" spans="2:5" s="114" customFormat="1" ht="17.25" customHeight="1" x14ac:dyDescent="0.2">
      <c r="B22" s="391"/>
      <c r="C22" s="377"/>
      <c r="D22" s="120" t="s">
        <v>67</v>
      </c>
      <c r="E22" s="387"/>
    </row>
    <row r="23" spans="2:5" s="114" customFormat="1" ht="28.5" customHeight="1" x14ac:dyDescent="0.2">
      <c r="B23" s="391"/>
      <c r="C23" s="377"/>
      <c r="D23" s="120" t="s">
        <v>191</v>
      </c>
      <c r="E23" s="118" t="s">
        <v>192</v>
      </c>
    </row>
    <row r="24" spans="2:5" s="114" customFormat="1" ht="27.75" customHeight="1" x14ac:dyDescent="0.2">
      <c r="B24" s="119" t="s">
        <v>193</v>
      </c>
      <c r="C24" s="116" t="s">
        <v>194</v>
      </c>
      <c r="D24" s="116"/>
      <c r="E24" s="118" t="s">
        <v>195</v>
      </c>
    </row>
    <row r="25" spans="2:5" s="114" customFormat="1" ht="30.75" customHeight="1" x14ac:dyDescent="0.2">
      <c r="B25" s="119" t="s">
        <v>196</v>
      </c>
      <c r="C25" s="116" t="s">
        <v>49</v>
      </c>
      <c r="D25" s="116"/>
      <c r="E25" s="118" t="s">
        <v>197</v>
      </c>
    </row>
    <row r="26" spans="2:5" s="114" customFormat="1" ht="30.75" customHeight="1" x14ac:dyDescent="0.2">
      <c r="B26" s="119" t="s">
        <v>198</v>
      </c>
      <c r="C26" s="116" t="s">
        <v>50</v>
      </c>
      <c r="D26" s="116"/>
      <c r="E26" s="118" t="s">
        <v>199</v>
      </c>
    </row>
    <row r="27" spans="2:5" s="114" customFormat="1" ht="22.5" customHeight="1" x14ac:dyDescent="0.2">
      <c r="B27" s="128">
        <v>5</v>
      </c>
      <c r="C27" s="380" t="s">
        <v>200</v>
      </c>
      <c r="D27" s="380"/>
      <c r="E27" s="381"/>
    </row>
    <row r="28" spans="2:5" s="114" customFormat="1" ht="48" customHeight="1" x14ac:dyDescent="0.2">
      <c r="B28" s="391" t="s">
        <v>201</v>
      </c>
      <c r="C28" s="377" t="s">
        <v>76</v>
      </c>
      <c r="D28" s="120" t="s">
        <v>77</v>
      </c>
      <c r="E28" s="388" t="s">
        <v>202</v>
      </c>
    </row>
    <row r="29" spans="2:5" s="114" customFormat="1" ht="47.25" customHeight="1" x14ac:dyDescent="0.2">
      <c r="B29" s="391"/>
      <c r="C29" s="377"/>
      <c r="D29" s="120" t="s">
        <v>78</v>
      </c>
      <c r="E29" s="388"/>
    </row>
    <row r="30" spans="2:5" s="114" customFormat="1" ht="134.25" customHeight="1" x14ac:dyDescent="0.2">
      <c r="B30" s="391"/>
      <c r="C30" s="377"/>
      <c r="D30" s="120" t="s">
        <v>79</v>
      </c>
      <c r="E30" s="388"/>
    </row>
    <row r="31" spans="2:5" s="114" customFormat="1" ht="23.25" customHeight="1" x14ac:dyDescent="0.2">
      <c r="B31" s="119" t="s">
        <v>203</v>
      </c>
      <c r="C31" s="116" t="s">
        <v>82</v>
      </c>
      <c r="D31" s="120"/>
      <c r="E31" s="118" t="s">
        <v>204</v>
      </c>
    </row>
    <row r="32" spans="2:5" s="114" customFormat="1" ht="39.75" customHeight="1" x14ac:dyDescent="0.2">
      <c r="B32" s="119" t="s">
        <v>205</v>
      </c>
      <c r="C32" s="116" t="s">
        <v>83</v>
      </c>
      <c r="D32" s="120"/>
      <c r="E32" s="118" t="s">
        <v>206</v>
      </c>
    </row>
    <row r="33" spans="2:5" s="114" customFormat="1" ht="23.25" customHeight="1" x14ac:dyDescent="0.2">
      <c r="B33" s="391" t="s">
        <v>207</v>
      </c>
      <c r="C33" s="377" t="s">
        <v>64</v>
      </c>
      <c r="D33" s="120" t="s">
        <v>189</v>
      </c>
      <c r="E33" s="387" t="s">
        <v>208</v>
      </c>
    </row>
    <row r="34" spans="2:5" s="114" customFormat="1" ht="22.5" customHeight="1" x14ac:dyDescent="0.2">
      <c r="B34" s="391"/>
      <c r="C34" s="377"/>
      <c r="D34" s="120" t="s">
        <v>66</v>
      </c>
      <c r="E34" s="387"/>
    </row>
    <row r="35" spans="2:5" s="114" customFormat="1" ht="48.75" customHeight="1" x14ac:dyDescent="0.2">
      <c r="B35" s="391"/>
      <c r="C35" s="377"/>
      <c r="D35" s="120" t="s">
        <v>191</v>
      </c>
      <c r="E35" s="118" t="s">
        <v>209</v>
      </c>
    </row>
    <row r="36" spans="2:5" s="114" customFormat="1" ht="24.75" customHeight="1" x14ac:dyDescent="0.2">
      <c r="B36" s="391" t="s">
        <v>210</v>
      </c>
      <c r="C36" s="377" t="s">
        <v>85</v>
      </c>
      <c r="D36" s="120" t="s">
        <v>86</v>
      </c>
      <c r="E36" s="386" t="s">
        <v>211</v>
      </c>
    </row>
    <row r="37" spans="2:5" s="114" customFormat="1" ht="27.75" customHeight="1" x14ac:dyDescent="0.2">
      <c r="B37" s="391"/>
      <c r="C37" s="377"/>
      <c r="D37" s="120" t="s">
        <v>87</v>
      </c>
      <c r="E37" s="386"/>
    </row>
    <row r="38" spans="2:5" s="114" customFormat="1" ht="48.75" customHeight="1" x14ac:dyDescent="0.2">
      <c r="B38" s="119" t="s">
        <v>212</v>
      </c>
      <c r="C38" s="116" t="s">
        <v>88</v>
      </c>
      <c r="D38" s="120"/>
      <c r="E38" s="118" t="s">
        <v>213</v>
      </c>
    </row>
    <row r="39" spans="2:5" s="114" customFormat="1" ht="21.75" customHeight="1" x14ac:dyDescent="0.2">
      <c r="B39" s="129">
        <v>6</v>
      </c>
      <c r="C39" s="384" t="s">
        <v>89</v>
      </c>
      <c r="D39" s="384"/>
      <c r="E39" s="385"/>
    </row>
    <row r="40" spans="2:5" s="114" customFormat="1" ht="36.75" customHeight="1" x14ac:dyDescent="0.2">
      <c r="B40" s="119" t="s">
        <v>214</v>
      </c>
      <c r="C40" s="377" t="s">
        <v>90</v>
      </c>
      <c r="D40" s="377"/>
      <c r="E40" s="387" t="s">
        <v>215</v>
      </c>
    </row>
    <row r="41" spans="2:5" s="114" customFormat="1" ht="32.25" customHeight="1" x14ac:dyDescent="0.2">
      <c r="B41" s="119" t="s">
        <v>216</v>
      </c>
      <c r="C41" s="377" t="s">
        <v>91</v>
      </c>
      <c r="D41" s="377"/>
      <c r="E41" s="387"/>
    </row>
    <row r="42" spans="2:5" s="114" customFormat="1" ht="41.25" customHeight="1" x14ac:dyDescent="0.2">
      <c r="B42" s="119" t="s">
        <v>217</v>
      </c>
      <c r="C42" s="377" t="s">
        <v>92</v>
      </c>
      <c r="D42" s="377"/>
      <c r="E42" s="387"/>
    </row>
    <row r="43" spans="2:5" s="114" customFormat="1" ht="31.5" customHeight="1" x14ac:dyDescent="0.2">
      <c r="B43" s="119" t="s">
        <v>218</v>
      </c>
      <c r="C43" s="377" t="s">
        <v>93</v>
      </c>
      <c r="D43" s="377"/>
      <c r="E43" s="387"/>
    </row>
    <row r="44" spans="2:5" s="114" customFormat="1" ht="51.75" customHeight="1" x14ac:dyDescent="0.2">
      <c r="B44" s="119" t="s">
        <v>219</v>
      </c>
      <c r="C44" s="377" t="s">
        <v>94</v>
      </c>
      <c r="D44" s="377"/>
      <c r="E44" s="387"/>
    </row>
    <row r="45" spans="2:5" s="114" customFormat="1" ht="59.25" customHeight="1" x14ac:dyDescent="0.2">
      <c r="B45" s="119" t="s">
        <v>220</v>
      </c>
      <c r="C45" s="377" t="s">
        <v>95</v>
      </c>
      <c r="D45" s="377"/>
      <c r="E45" s="387"/>
    </row>
    <row r="46" spans="2:5" s="114" customFormat="1" ht="34.5" customHeight="1" x14ac:dyDescent="0.2">
      <c r="B46" s="119" t="s">
        <v>221</v>
      </c>
      <c r="C46" s="377" t="s">
        <v>96</v>
      </c>
      <c r="D46" s="377"/>
      <c r="E46" s="118" t="s">
        <v>222</v>
      </c>
    </row>
    <row r="47" spans="2:5" s="114" customFormat="1" ht="28.5" customHeight="1" x14ac:dyDescent="0.2">
      <c r="B47" s="131">
        <v>7</v>
      </c>
      <c r="C47" s="389" t="s">
        <v>223</v>
      </c>
      <c r="D47" s="389"/>
      <c r="E47" s="390"/>
    </row>
    <row r="48" spans="2:5" s="114" customFormat="1" ht="65.25" customHeight="1" x14ac:dyDescent="0.2">
      <c r="B48" s="119" t="s">
        <v>224</v>
      </c>
      <c r="C48" s="377" t="s">
        <v>100</v>
      </c>
      <c r="D48" s="377"/>
      <c r="E48" s="387" t="s">
        <v>225</v>
      </c>
    </row>
    <row r="49" spans="2:5" s="114" customFormat="1" ht="80.25" customHeight="1" x14ac:dyDescent="0.2">
      <c r="B49" s="119" t="s">
        <v>226</v>
      </c>
      <c r="C49" s="377" t="s">
        <v>227</v>
      </c>
      <c r="D49" s="377"/>
      <c r="E49" s="387"/>
    </row>
    <row r="50" spans="2:5" s="114" customFormat="1" ht="25.5" customHeight="1" x14ac:dyDescent="0.2">
      <c r="B50" s="130">
        <v>8</v>
      </c>
      <c r="C50" s="375" t="s">
        <v>148</v>
      </c>
      <c r="D50" s="375"/>
      <c r="E50" s="376"/>
    </row>
    <row r="51" spans="2:5" s="114" customFormat="1" ht="37.5" customHeight="1" x14ac:dyDescent="0.2">
      <c r="B51" s="119" t="s">
        <v>228</v>
      </c>
      <c r="C51" s="116" t="s">
        <v>152</v>
      </c>
      <c r="D51" s="116"/>
      <c r="E51" s="121" t="s">
        <v>229</v>
      </c>
    </row>
    <row r="52" spans="2:5" s="114" customFormat="1" ht="36.75" customHeight="1" x14ac:dyDescent="0.2">
      <c r="B52" s="119" t="s">
        <v>230</v>
      </c>
      <c r="C52" s="116" t="s">
        <v>158</v>
      </c>
      <c r="D52" s="116"/>
      <c r="E52" s="121" t="s">
        <v>231</v>
      </c>
    </row>
    <row r="53" spans="2:5" s="114" customFormat="1" ht="80.25" customHeight="1" x14ac:dyDescent="0.2">
      <c r="B53" s="119" t="s">
        <v>232</v>
      </c>
      <c r="C53" s="116" t="s">
        <v>159</v>
      </c>
      <c r="D53" s="116"/>
      <c r="E53" s="121" t="s">
        <v>233</v>
      </c>
    </row>
    <row r="54" spans="2:5" s="114" customFormat="1" ht="53.25" customHeight="1" x14ac:dyDescent="0.2">
      <c r="B54" s="119">
        <v>9</v>
      </c>
      <c r="C54" s="382" t="s">
        <v>234</v>
      </c>
      <c r="D54" s="382"/>
      <c r="E54" s="383"/>
    </row>
    <row r="55" spans="2:5" s="114" customFormat="1" ht="60.75" customHeight="1" x14ac:dyDescent="0.2">
      <c r="B55" s="119">
        <v>10</v>
      </c>
      <c r="C55" s="382" t="s">
        <v>235</v>
      </c>
      <c r="D55" s="382"/>
      <c r="E55" s="383"/>
    </row>
    <row r="56" spans="2:5" s="114" customFormat="1" ht="30.75" customHeight="1" thickBot="1" x14ac:dyDescent="0.25">
      <c r="B56" s="132" t="s">
        <v>236</v>
      </c>
      <c r="C56" s="378" t="s">
        <v>237</v>
      </c>
      <c r="D56" s="378"/>
      <c r="E56" s="379"/>
    </row>
    <row r="57" spans="2:5" s="114" customFormat="1" ht="13.5" thickTop="1" x14ac:dyDescent="0.2">
      <c r="B57" s="111"/>
      <c r="E57" s="111"/>
    </row>
    <row r="58" spans="2:5" s="114" customFormat="1" x14ac:dyDescent="0.2">
      <c r="B58" s="111"/>
      <c r="E58" s="111"/>
    </row>
    <row r="59" spans="2:5" s="114" customFormat="1" x14ac:dyDescent="0.2">
      <c r="B59" s="111"/>
      <c r="E59" s="111"/>
    </row>
    <row r="60" spans="2:5" s="114" customFormat="1" x14ac:dyDescent="0.2">
      <c r="B60" s="111"/>
      <c r="E60" s="111"/>
    </row>
    <row r="61" spans="2:5" s="114" customFormat="1" x14ac:dyDescent="0.2">
      <c r="B61" s="111"/>
      <c r="E61" s="111"/>
    </row>
    <row r="62" spans="2:5" s="114" customFormat="1" x14ac:dyDescent="0.2">
      <c r="B62" s="111"/>
      <c r="E62" s="111"/>
    </row>
    <row r="63" spans="2:5" s="114" customFormat="1" x14ac:dyDescent="0.2">
      <c r="B63" s="111"/>
      <c r="E63" s="111"/>
    </row>
    <row r="64" spans="2:5" s="114" customFormat="1" x14ac:dyDescent="0.2">
      <c r="B64" s="111"/>
      <c r="E64" s="111"/>
    </row>
    <row r="65" spans="2:5" s="114" customFormat="1" x14ac:dyDescent="0.2">
      <c r="B65" s="111"/>
      <c r="E65" s="111"/>
    </row>
    <row r="66" spans="2:5" s="114" customFormat="1" x14ac:dyDescent="0.2">
      <c r="B66" s="111"/>
      <c r="E66" s="111"/>
    </row>
    <row r="67" spans="2:5" s="114" customFormat="1" x14ac:dyDescent="0.2">
      <c r="B67" s="111"/>
      <c r="E67" s="111"/>
    </row>
    <row r="68" spans="2:5" s="114" customFormat="1" x14ac:dyDescent="0.2">
      <c r="B68" s="111"/>
      <c r="E68" s="111"/>
    </row>
    <row r="69" spans="2:5" s="114" customFormat="1" x14ac:dyDescent="0.2">
      <c r="B69" s="111"/>
      <c r="E69" s="111"/>
    </row>
    <row r="70" spans="2:5" s="114" customFormat="1" x14ac:dyDescent="0.2">
      <c r="B70" s="111"/>
      <c r="E70" s="111"/>
    </row>
    <row r="71" spans="2:5" s="114" customFormat="1" x14ac:dyDescent="0.2">
      <c r="B71" s="111"/>
      <c r="E71" s="111"/>
    </row>
    <row r="72" spans="2:5" s="114" customFormat="1" x14ac:dyDescent="0.2">
      <c r="B72" s="111"/>
      <c r="E72" s="111"/>
    </row>
    <row r="73" spans="2:5" s="114" customFormat="1" x14ac:dyDescent="0.2">
      <c r="B73" s="111"/>
      <c r="E73" s="111"/>
    </row>
    <row r="74" spans="2:5" s="114" customFormat="1" x14ac:dyDescent="0.2">
      <c r="B74" s="111"/>
      <c r="E74" s="111"/>
    </row>
    <row r="75" spans="2:5" s="114" customFormat="1" x14ac:dyDescent="0.2">
      <c r="B75" s="111"/>
      <c r="E75" s="111"/>
    </row>
    <row r="76" spans="2:5" s="114" customFormat="1" x14ac:dyDescent="0.2">
      <c r="B76" s="111"/>
      <c r="E76" s="111"/>
    </row>
    <row r="77" spans="2:5" s="114" customFormat="1" x14ac:dyDescent="0.2">
      <c r="B77" s="111"/>
      <c r="E77" s="111"/>
    </row>
  </sheetData>
  <mergeCells count="34">
    <mergeCell ref="B3:E3"/>
    <mergeCell ref="B4:E4"/>
    <mergeCell ref="B5:E5"/>
    <mergeCell ref="C33:C35"/>
    <mergeCell ref="C10:E10"/>
    <mergeCell ref="C20:C23"/>
    <mergeCell ref="C28:C30"/>
    <mergeCell ref="E20:E22"/>
    <mergeCell ref="B28:B30"/>
    <mergeCell ref="B20:B23"/>
    <mergeCell ref="E40:E45"/>
    <mergeCell ref="B33:B35"/>
    <mergeCell ref="C40:D40"/>
    <mergeCell ref="C41:D41"/>
    <mergeCell ref="C36:C37"/>
    <mergeCell ref="B36:B37"/>
    <mergeCell ref="C44:D44"/>
    <mergeCell ref="C45:D45"/>
    <mergeCell ref="C50:E50"/>
    <mergeCell ref="C49:D49"/>
    <mergeCell ref="C56:E56"/>
    <mergeCell ref="C27:E27"/>
    <mergeCell ref="C54:E54"/>
    <mergeCell ref="C55:E55"/>
    <mergeCell ref="C42:D42"/>
    <mergeCell ref="C43:D43"/>
    <mergeCell ref="C39:E39"/>
    <mergeCell ref="E36:E37"/>
    <mergeCell ref="E33:E34"/>
    <mergeCell ref="E28:E30"/>
    <mergeCell ref="E48:E49"/>
    <mergeCell ref="C47:E47"/>
    <mergeCell ref="C46:D46"/>
    <mergeCell ref="C48:D48"/>
  </mergeCells>
  <pageMargins left="0.7" right="0.7" top="0.75" bottom="0.75" header="0.3" footer="0.3"/>
  <pageSetup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0"/>
  <sheetViews>
    <sheetView workbookViewId="0"/>
  </sheetViews>
  <sheetFormatPr baseColWidth="10" defaultColWidth="11.42578125" defaultRowHeight="12.75" x14ac:dyDescent="0.2"/>
  <cols>
    <col min="1" max="1" width="11.42578125" style="24"/>
    <col min="2" max="2" width="44.140625" style="56" customWidth="1"/>
    <col min="3" max="3" width="65.42578125" style="28" customWidth="1"/>
    <col min="4" max="4" width="81.42578125" style="28" hidden="1" customWidth="1"/>
    <col min="5" max="5" width="28.140625" style="29" hidden="1" customWidth="1"/>
    <col min="6" max="6" width="22.28515625" style="29" hidden="1" customWidth="1"/>
    <col min="7" max="7" width="21.7109375" style="29" hidden="1" customWidth="1"/>
    <col min="8" max="8" width="26.140625" style="29" hidden="1" customWidth="1"/>
    <col min="9" max="12" width="38.42578125" style="29" hidden="1" customWidth="1"/>
    <col min="13" max="13" width="55.28515625" style="57" customWidth="1"/>
    <col min="14" max="14" width="13.85546875" style="24" customWidth="1"/>
    <col min="15" max="15" width="13.42578125" style="24" customWidth="1"/>
    <col min="16" max="250" width="11.42578125" style="24"/>
    <col min="251" max="251" width="24.42578125" style="24" customWidth="1"/>
    <col min="252" max="252" width="44.42578125" style="24" customWidth="1"/>
    <col min="253" max="253" width="53.85546875" style="24" customWidth="1"/>
    <col min="254" max="254" width="30.7109375" style="24" customWidth="1"/>
    <col min="255" max="255" width="9" style="24" bestFit="1" customWidth="1"/>
    <col min="256" max="16384" width="11.42578125" style="24"/>
  </cols>
  <sheetData>
    <row r="1" spans="1:256" ht="13.5" thickBot="1" x14ac:dyDescent="0.25"/>
    <row r="2" spans="1:256" ht="13.5" thickTop="1" x14ac:dyDescent="0.2">
      <c r="A2" s="58"/>
      <c r="B2" s="437" t="s">
        <v>238</v>
      </c>
      <c r="C2" s="438"/>
      <c r="D2" s="438"/>
      <c r="E2" s="438"/>
      <c r="F2" s="438"/>
      <c r="G2" s="438"/>
      <c r="H2" s="438"/>
      <c r="I2" s="438"/>
      <c r="J2" s="438"/>
      <c r="K2" s="438"/>
      <c r="L2" s="438"/>
      <c r="M2" s="438"/>
      <c r="N2" s="438"/>
      <c r="O2" s="439"/>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pans="1:256" x14ac:dyDescent="0.2">
      <c r="A3" s="58"/>
      <c r="B3" s="440" t="s">
        <v>161</v>
      </c>
      <c r="C3" s="441"/>
      <c r="D3" s="441"/>
      <c r="E3" s="441"/>
      <c r="F3" s="441"/>
      <c r="G3" s="441"/>
      <c r="H3" s="441"/>
      <c r="I3" s="441"/>
      <c r="J3" s="441"/>
      <c r="K3" s="441"/>
      <c r="L3" s="441"/>
      <c r="M3" s="441"/>
      <c r="N3" s="441"/>
      <c r="O3" s="442"/>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pans="1:256" x14ac:dyDescent="0.2">
      <c r="A4" s="58"/>
      <c r="B4" s="440" t="s">
        <v>239</v>
      </c>
      <c r="C4" s="441"/>
      <c r="D4" s="441"/>
      <c r="E4" s="441"/>
      <c r="F4" s="441"/>
      <c r="G4" s="441"/>
      <c r="H4" s="441"/>
      <c r="I4" s="441"/>
      <c r="J4" s="441"/>
      <c r="K4" s="441"/>
      <c r="L4" s="441"/>
      <c r="M4" s="441"/>
      <c r="N4" s="441"/>
      <c r="O4" s="442"/>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pans="1:256" ht="13.5" thickBot="1" x14ac:dyDescent="0.25">
      <c r="A5" s="58"/>
      <c r="B5" s="440" t="s">
        <v>240</v>
      </c>
      <c r="C5" s="441"/>
      <c r="D5" s="441"/>
      <c r="E5" s="441"/>
      <c r="F5" s="441"/>
      <c r="G5" s="441"/>
      <c r="H5" s="441"/>
      <c r="I5" s="441"/>
      <c r="J5" s="441"/>
      <c r="K5" s="441"/>
      <c r="L5" s="441"/>
      <c r="M5" s="441"/>
      <c r="N5" s="441"/>
      <c r="O5" s="442"/>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pans="1:256" ht="14.25" thickTop="1" thickBot="1" x14ac:dyDescent="0.25">
      <c r="A6" s="58"/>
      <c r="B6" s="429" t="s">
        <v>241</v>
      </c>
      <c r="C6" s="429" t="s">
        <v>242</v>
      </c>
      <c r="D6" s="429" t="s">
        <v>243</v>
      </c>
      <c r="E6" s="429"/>
      <c r="F6" s="434" t="s">
        <v>244</v>
      </c>
      <c r="G6" s="434"/>
      <c r="H6" s="434" t="s">
        <v>245</v>
      </c>
      <c r="I6" s="434" t="s">
        <v>246</v>
      </c>
      <c r="J6" s="434" t="s">
        <v>247</v>
      </c>
      <c r="K6" s="434" t="s">
        <v>248</v>
      </c>
      <c r="L6" s="434" t="s">
        <v>249</v>
      </c>
      <c r="M6" s="429" t="s">
        <v>250</v>
      </c>
      <c r="N6" s="436" t="s">
        <v>251</v>
      </c>
      <c r="O6" s="436"/>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pans="1:256" ht="14.25" thickTop="1" thickBot="1" x14ac:dyDescent="0.25">
      <c r="A7" s="58"/>
      <c r="B7" s="429"/>
      <c r="C7" s="408"/>
      <c r="D7" s="93" t="s">
        <v>252</v>
      </c>
      <c r="E7" s="59" t="s">
        <v>253</v>
      </c>
      <c r="F7" s="104" t="s">
        <v>72</v>
      </c>
      <c r="G7" s="104" t="s">
        <v>73</v>
      </c>
      <c r="H7" s="435"/>
      <c r="I7" s="435"/>
      <c r="J7" s="435"/>
      <c r="K7" s="435"/>
      <c r="L7" s="435"/>
      <c r="M7" s="408"/>
      <c r="N7" s="60" t="s">
        <v>254</v>
      </c>
      <c r="O7" s="60" t="s">
        <v>255</v>
      </c>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pans="1:256" ht="52.5" thickTop="1" thickBot="1" x14ac:dyDescent="0.25">
      <c r="B8" s="410" t="s">
        <v>256</v>
      </c>
      <c r="C8" s="30" t="s">
        <v>257</v>
      </c>
      <c r="D8" s="103" t="s">
        <v>258</v>
      </c>
      <c r="E8" s="61" t="s">
        <v>258</v>
      </c>
      <c r="F8" s="31"/>
      <c r="G8" s="31"/>
      <c r="H8" s="31"/>
      <c r="I8" s="31"/>
      <c r="J8" s="32"/>
      <c r="K8" s="31"/>
      <c r="L8" s="32" t="s">
        <v>259</v>
      </c>
      <c r="M8" s="33" t="s">
        <v>260</v>
      </c>
      <c r="N8" s="88"/>
      <c r="O8" s="99" t="s">
        <v>261</v>
      </c>
    </row>
    <row r="9" spans="1:256" ht="19.5" customHeight="1" thickTop="1" thickBot="1" x14ac:dyDescent="0.25">
      <c r="B9" s="429"/>
      <c r="C9" s="96" t="s">
        <v>262</v>
      </c>
      <c r="D9" s="97" t="s">
        <v>258</v>
      </c>
      <c r="E9" s="101" t="s">
        <v>258</v>
      </c>
      <c r="F9" s="36"/>
      <c r="G9" s="36"/>
      <c r="H9" s="36"/>
      <c r="I9" s="36"/>
      <c r="J9" s="36"/>
      <c r="K9" s="36"/>
      <c r="L9" s="36"/>
      <c r="M9" s="34" t="s">
        <v>258</v>
      </c>
      <c r="N9" s="94"/>
      <c r="O9" s="95" t="s">
        <v>261</v>
      </c>
    </row>
    <row r="10" spans="1:256" ht="27" thickTop="1" thickBot="1" x14ac:dyDescent="0.25">
      <c r="B10" s="429"/>
      <c r="C10" s="35" t="s">
        <v>263</v>
      </c>
      <c r="D10" s="97" t="s">
        <v>264</v>
      </c>
      <c r="E10" s="101">
        <v>8730</v>
      </c>
      <c r="F10" s="36"/>
      <c r="G10" s="36"/>
      <c r="H10" s="36"/>
      <c r="I10" s="36"/>
      <c r="J10" s="36"/>
      <c r="K10" s="36"/>
      <c r="L10" s="36"/>
      <c r="M10" s="97" t="s">
        <v>265</v>
      </c>
      <c r="N10" s="94" t="s">
        <v>261</v>
      </c>
      <c r="O10" s="95"/>
    </row>
    <row r="11" spans="1:256" ht="14.25" thickTop="1" thickBot="1" x14ac:dyDescent="0.25">
      <c r="B11" s="429"/>
      <c r="C11" s="96" t="s">
        <v>266</v>
      </c>
      <c r="D11" s="97" t="s">
        <v>267</v>
      </c>
      <c r="E11" s="101"/>
      <c r="F11" s="36"/>
      <c r="G11" s="36"/>
      <c r="H11" s="36"/>
      <c r="I11" s="36"/>
      <c r="J11" s="36"/>
      <c r="K11" s="36"/>
      <c r="L11" s="36"/>
      <c r="M11" s="97" t="s">
        <v>267</v>
      </c>
      <c r="N11" s="94" t="s">
        <v>261</v>
      </c>
      <c r="O11" s="95"/>
    </row>
    <row r="12" spans="1:256" ht="14.25" thickTop="1" thickBot="1" x14ac:dyDescent="0.25">
      <c r="B12" s="429"/>
      <c r="C12" s="96" t="s">
        <v>268</v>
      </c>
      <c r="D12" s="97"/>
      <c r="E12" s="101"/>
      <c r="F12" s="36"/>
      <c r="G12" s="36"/>
      <c r="H12" s="36"/>
      <c r="I12" s="36"/>
      <c r="J12" s="36"/>
      <c r="K12" s="36"/>
      <c r="L12" s="36"/>
      <c r="M12" s="34" t="s">
        <v>258</v>
      </c>
      <c r="N12" s="94" t="s">
        <v>261</v>
      </c>
      <c r="O12" s="95"/>
    </row>
    <row r="13" spans="1:256" ht="27" thickTop="1" thickBot="1" x14ac:dyDescent="0.25">
      <c r="B13" s="429"/>
      <c r="C13" s="96" t="s">
        <v>269</v>
      </c>
      <c r="D13" s="97" t="s">
        <v>270</v>
      </c>
      <c r="E13" s="36">
        <v>8890</v>
      </c>
      <c r="F13" s="36"/>
      <c r="G13" s="36"/>
      <c r="H13" s="36"/>
      <c r="I13" s="36"/>
      <c r="J13" s="36"/>
      <c r="K13" s="36"/>
      <c r="L13" s="37" t="s">
        <v>271</v>
      </c>
      <c r="M13" s="97" t="s">
        <v>270</v>
      </c>
      <c r="N13" s="94" t="s">
        <v>261</v>
      </c>
      <c r="O13" s="95"/>
    </row>
    <row r="14" spans="1:256" ht="14.25" thickTop="1" thickBot="1" x14ac:dyDescent="0.25">
      <c r="B14" s="429"/>
      <c r="C14" s="96" t="s">
        <v>272</v>
      </c>
      <c r="D14" s="97" t="s">
        <v>273</v>
      </c>
      <c r="E14" s="62">
        <v>8890</v>
      </c>
      <c r="F14" s="36"/>
      <c r="G14" s="36"/>
      <c r="H14" s="36"/>
      <c r="I14" s="36"/>
      <c r="J14" s="36"/>
      <c r="K14" s="36"/>
      <c r="L14" s="36"/>
      <c r="M14" s="97" t="s">
        <v>273</v>
      </c>
      <c r="N14" s="94" t="s">
        <v>261</v>
      </c>
      <c r="O14" s="95"/>
    </row>
    <row r="15" spans="1:256" ht="18.75" customHeight="1" thickTop="1" thickBot="1" x14ac:dyDescent="0.25">
      <c r="B15" s="429"/>
      <c r="C15" s="96" t="s">
        <v>274</v>
      </c>
      <c r="D15" s="97" t="s">
        <v>270</v>
      </c>
      <c r="E15" s="62">
        <v>8890</v>
      </c>
      <c r="F15" s="36"/>
      <c r="G15" s="36"/>
      <c r="H15" s="36"/>
      <c r="I15" s="36"/>
      <c r="J15" s="36"/>
      <c r="K15" s="36"/>
      <c r="L15" s="36"/>
      <c r="M15" s="97" t="s">
        <v>270</v>
      </c>
      <c r="N15" s="94" t="s">
        <v>261</v>
      </c>
      <c r="O15" s="95"/>
    </row>
    <row r="16" spans="1:256" ht="29.25" customHeight="1" thickTop="1" thickBot="1" x14ac:dyDescent="0.25">
      <c r="B16" s="429"/>
      <c r="C16" s="96" t="s">
        <v>275</v>
      </c>
      <c r="D16" s="63" t="s">
        <v>276</v>
      </c>
      <c r="E16" s="64">
        <v>8710</v>
      </c>
      <c r="F16" s="38"/>
      <c r="G16" s="38"/>
      <c r="H16" s="38"/>
      <c r="I16" s="38"/>
      <c r="J16" s="38"/>
      <c r="K16" s="38"/>
      <c r="L16" s="39" t="s">
        <v>277</v>
      </c>
      <c r="M16" s="63" t="s">
        <v>276</v>
      </c>
      <c r="N16" s="65" t="s">
        <v>261</v>
      </c>
      <c r="O16" s="66"/>
    </row>
    <row r="17" spans="2:15" ht="27" thickTop="1" thickBot="1" x14ac:dyDescent="0.25">
      <c r="B17" s="429" t="s">
        <v>278</v>
      </c>
      <c r="C17" s="30" t="s">
        <v>279</v>
      </c>
      <c r="D17" s="103" t="s">
        <v>280</v>
      </c>
      <c r="E17" s="67">
        <v>8790</v>
      </c>
      <c r="F17" s="31"/>
      <c r="G17" s="31"/>
      <c r="H17" s="31"/>
      <c r="I17" s="31"/>
      <c r="J17" s="31"/>
      <c r="K17" s="31"/>
      <c r="L17" s="31"/>
      <c r="M17" s="31"/>
      <c r="N17" s="88" t="s">
        <v>261</v>
      </c>
      <c r="O17" s="99"/>
    </row>
    <row r="18" spans="2:15" ht="14.25" thickTop="1" thickBot="1" x14ac:dyDescent="0.25">
      <c r="B18" s="429"/>
      <c r="C18" s="96" t="s">
        <v>281</v>
      </c>
      <c r="D18" s="97" t="s">
        <v>282</v>
      </c>
      <c r="E18" s="36">
        <v>5511</v>
      </c>
      <c r="F18" s="36"/>
      <c r="G18" s="36"/>
      <c r="H18" s="36"/>
      <c r="I18" s="36"/>
      <c r="J18" s="36"/>
      <c r="K18" s="36"/>
      <c r="L18" s="36"/>
      <c r="M18" s="36"/>
      <c r="N18" s="94" t="s">
        <v>261</v>
      </c>
      <c r="O18" s="95"/>
    </row>
    <row r="19" spans="2:15" ht="14.25" thickTop="1" thickBot="1" x14ac:dyDescent="0.25">
      <c r="B19" s="429"/>
      <c r="C19" s="96" t="s">
        <v>283</v>
      </c>
      <c r="D19" s="97" t="s">
        <v>284</v>
      </c>
      <c r="E19" s="36">
        <v>5511</v>
      </c>
      <c r="F19" s="36"/>
      <c r="G19" s="36"/>
      <c r="H19" s="36"/>
      <c r="I19" s="36"/>
      <c r="J19" s="36"/>
      <c r="K19" s="36"/>
      <c r="L19" s="36"/>
      <c r="M19" s="36"/>
      <c r="N19" s="94" t="s">
        <v>285</v>
      </c>
      <c r="O19" s="95"/>
    </row>
    <row r="20" spans="2:15" ht="14.25" thickTop="1" thickBot="1" x14ac:dyDescent="0.25">
      <c r="B20" s="429"/>
      <c r="C20" s="96" t="s">
        <v>286</v>
      </c>
      <c r="D20" s="97"/>
      <c r="E20" s="36"/>
      <c r="F20" s="36"/>
      <c r="G20" s="36"/>
      <c r="H20" s="36"/>
      <c r="I20" s="36"/>
      <c r="J20" s="36"/>
      <c r="K20" s="36"/>
      <c r="L20" s="36"/>
      <c r="M20" s="36"/>
      <c r="N20" s="94"/>
      <c r="O20" s="95" t="s">
        <v>285</v>
      </c>
    </row>
    <row r="21" spans="2:15" ht="14.25" thickTop="1" thickBot="1" x14ac:dyDescent="0.25">
      <c r="B21" s="429"/>
      <c r="C21" s="96" t="s">
        <v>287</v>
      </c>
      <c r="D21" s="97" t="s">
        <v>288</v>
      </c>
      <c r="E21" s="62">
        <v>5513</v>
      </c>
      <c r="F21" s="36"/>
      <c r="G21" s="36"/>
      <c r="H21" s="36"/>
      <c r="I21" s="36"/>
      <c r="J21" s="36"/>
      <c r="K21" s="36"/>
      <c r="L21" s="36"/>
      <c r="M21" s="36"/>
      <c r="N21" s="94"/>
      <c r="O21" s="95" t="s">
        <v>285</v>
      </c>
    </row>
    <row r="22" spans="2:15" ht="14.25" thickTop="1" thickBot="1" x14ac:dyDescent="0.25">
      <c r="B22" s="429"/>
      <c r="C22" s="96" t="s">
        <v>289</v>
      </c>
      <c r="D22" s="97" t="s">
        <v>290</v>
      </c>
      <c r="E22" s="62">
        <v>5520</v>
      </c>
      <c r="F22" s="36"/>
      <c r="G22" s="36"/>
      <c r="H22" s="36"/>
      <c r="I22" s="36"/>
      <c r="J22" s="36"/>
      <c r="K22" s="36"/>
      <c r="L22" s="36"/>
      <c r="M22" s="36"/>
      <c r="N22" s="94" t="s">
        <v>285</v>
      </c>
      <c r="O22" s="95"/>
    </row>
    <row r="23" spans="2:15" ht="27" thickTop="1" thickBot="1" x14ac:dyDescent="0.25">
      <c r="B23" s="429"/>
      <c r="C23" s="96" t="s">
        <v>291</v>
      </c>
      <c r="D23" s="97" t="s">
        <v>292</v>
      </c>
      <c r="E23" s="36">
        <v>5530</v>
      </c>
      <c r="F23" s="36"/>
      <c r="G23" s="36"/>
      <c r="H23" s="36"/>
      <c r="I23" s="36"/>
      <c r="J23" s="36"/>
      <c r="K23" s="36"/>
      <c r="L23" s="36"/>
      <c r="M23" s="36"/>
      <c r="N23" s="94"/>
      <c r="O23" s="95" t="s">
        <v>285</v>
      </c>
    </row>
    <row r="24" spans="2:15" ht="14.25" thickTop="1" thickBot="1" x14ac:dyDescent="0.25">
      <c r="B24" s="429"/>
      <c r="C24" s="96" t="s">
        <v>293</v>
      </c>
      <c r="D24" s="97" t="s">
        <v>294</v>
      </c>
      <c r="E24" s="36">
        <v>5530</v>
      </c>
      <c r="F24" s="36"/>
      <c r="G24" s="36"/>
      <c r="H24" s="36"/>
      <c r="I24" s="36"/>
      <c r="J24" s="36"/>
      <c r="K24" s="36"/>
      <c r="L24" s="36"/>
      <c r="M24" s="36"/>
      <c r="N24" s="94" t="s">
        <v>285</v>
      </c>
      <c r="O24" s="95"/>
    </row>
    <row r="25" spans="2:15" ht="14.25" thickTop="1" thickBot="1" x14ac:dyDescent="0.25">
      <c r="B25" s="429"/>
      <c r="C25" s="68" t="s">
        <v>295</v>
      </c>
      <c r="D25" s="97" t="s">
        <v>282</v>
      </c>
      <c r="E25" s="36">
        <v>8790</v>
      </c>
      <c r="F25" s="36"/>
      <c r="G25" s="36"/>
      <c r="H25" s="36"/>
      <c r="I25" s="36"/>
      <c r="J25" s="36"/>
      <c r="K25" s="36"/>
      <c r="L25" s="36"/>
      <c r="M25" s="97" t="s">
        <v>282</v>
      </c>
      <c r="N25" s="94" t="s">
        <v>261</v>
      </c>
      <c r="O25" s="95"/>
    </row>
    <row r="26" spans="2:15" ht="14.25" thickTop="1" thickBot="1" x14ac:dyDescent="0.25">
      <c r="B26" s="429"/>
      <c r="C26" s="96" t="s">
        <v>296</v>
      </c>
      <c r="D26" s="97"/>
      <c r="E26" s="36"/>
      <c r="F26" s="36"/>
      <c r="G26" s="36"/>
      <c r="H26" s="36"/>
      <c r="I26" s="36"/>
      <c r="J26" s="36"/>
      <c r="K26" s="36"/>
      <c r="L26" s="36"/>
      <c r="M26" s="36"/>
      <c r="N26" s="94" t="s">
        <v>285</v>
      </c>
      <c r="O26" s="95"/>
    </row>
    <row r="27" spans="2:15" ht="14.25" thickTop="1" thickBot="1" x14ac:dyDescent="0.25">
      <c r="B27" s="429"/>
      <c r="C27" s="96" t="s">
        <v>297</v>
      </c>
      <c r="D27" s="97"/>
      <c r="E27" s="36"/>
      <c r="F27" s="36"/>
      <c r="G27" s="36"/>
      <c r="H27" s="36"/>
      <c r="I27" s="36"/>
      <c r="J27" s="36"/>
      <c r="K27" s="36"/>
      <c r="L27" s="36"/>
      <c r="M27" s="36"/>
      <c r="N27" s="94"/>
      <c r="O27" s="95" t="s">
        <v>285</v>
      </c>
    </row>
    <row r="28" spans="2:15" ht="14.25" thickTop="1" thickBot="1" x14ac:dyDescent="0.25">
      <c r="B28" s="429"/>
      <c r="C28" s="96" t="s">
        <v>298</v>
      </c>
      <c r="D28" s="97" t="s">
        <v>294</v>
      </c>
      <c r="E28" s="36">
        <v>8730</v>
      </c>
      <c r="F28" s="36"/>
      <c r="G28" s="36"/>
      <c r="H28" s="36"/>
      <c r="I28" s="36"/>
      <c r="J28" s="36"/>
      <c r="K28" s="36"/>
      <c r="L28" s="36"/>
      <c r="M28" s="36"/>
      <c r="N28" s="94"/>
      <c r="O28" s="95" t="s">
        <v>285</v>
      </c>
    </row>
    <row r="29" spans="2:15" ht="27" thickTop="1" thickBot="1" x14ac:dyDescent="0.25">
      <c r="B29" s="429"/>
      <c r="C29" s="68" t="s">
        <v>299</v>
      </c>
      <c r="D29" s="97" t="s">
        <v>264</v>
      </c>
      <c r="E29" s="36">
        <v>5514</v>
      </c>
      <c r="F29" s="36"/>
      <c r="G29" s="36"/>
      <c r="H29" s="36"/>
      <c r="I29" s="36"/>
      <c r="J29" s="36"/>
      <c r="K29" s="36"/>
      <c r="L29" s="36"/>
      <c r="M29" s="36"/>
      <c r="N29" s="94" t="s">
        <v>285</v>
      </c>
      <c r="O29" s="95"/>
    </row>
    <row r="30" spans="2:15" ht="52.5" thickTop="1" thickBot="1" x14ac:dyDescent="0.25">
      <c r="B30" s="429"/>
      <c r="C30" s="68" t="s">
        <v>300</v>
      </c>
      <c r="D30" s="97" t="s">
        <v>301</v>
      </c>
      <c r="E30" s="36"/>
      <c r="F30" s="36"/>
      <c r="G30" s="36"/>
      <c r="H30" s="36"/>
      <c r="I30" s="36"/>
      <c r="J30" s="36"/>
      <c r="K30" s="36"/>
      <c r="L30" s="36"/>
      <c r="M30" s="36"/>
      <c r="N30" s="94" t="s">
        <v>285</v>
      </c>
      <c r="O30" s="95"/>
    </row>
    <row r="31" spans="2:15" ht="14.25" thickTop="1" thickBot="1" x14ac:dyDescent="0.25">
      <c r="B31" s="429"/>
      <c r="C31" s="68" t="s">
        <v>302</v>
      </c>
      <c r="D31" s="97" t="s">
        <v>267</v>
      </c>
      <c r="E31" s="36"/>
      <c r="F31" s="36"/>
      <c r="G31" s="36"/>
      <c r="H31" s="36"/>
      <c r="I31" s="36"/>
      <c r="J31" s="36"/>
      <c r="K31" s="36"/>
      <c r="L31" s="36"/>
      <c r="M31" s="36"/>
      <c r="N31" s="94" t="s">
        <v>285</v>
      </c>
      <c r="O31" s="95"/>
    </row>
    <row r="32" spans="2:15" ht="14.25" thickTop="1" thickBot="1" x14ac:dyDescent="0.25">
      <c r="B32" s="429"/>
      <c r="C32" s="68" t="s">
        <v>303</v>
      </c>
      <c r="D32" s="97" t="s">
        <v>267</v>
      </c>
      <c r="E32" s="36">
        <v>8790</v>
      </c>
      <c r="F32" s="36"/>
      <c r="G32" s="36"/>
      <c r="H32" s="36"/>
      <c r="I32" s="36"/>
      <c r="J32" s="36"/>
      <c r="K32" s="36"/>
      <c r="L32" s="36"/>
      <c r="M32" s="36"/>
      <c r="N32" s="94" t="s">
        <v>285</v>
      </c>
      <c r="O32" s="95"/>
    </row>
    <row r="33" spans="2:15" ht="27" thickTop="1" thickBot="1" x14ac:dyDescent="0.25">
      <c r="B33" s="429"/>
      <c r="C33" s="69" t="s">
        <v>304</v>
      </c>
      <c r="D33" s="63" t="s">
        <v>305</v>
      </c>
      <c r="E33" s="38">
        <v>5519</v>
      </c>
      <c r="F33" s="38"/>
      <c r="G33" s="38"/>
      <c r="H33" s="38"/>
      <c r="I33" s="38"/>
      <c r="J33" s="38"/>
      <c r="K33" s="38"/>
      <c r="L33" s="38"/>
      <c r="M33" s="38"/>
      <c r="N33" s="65"/>
      <c r="O33" s="66" t="s">
        <v>285</v>
      </c>
    </row>
    <row r="34" spans="2:15" ht="14.25" thickTop="1" thickBot="1" x14ac:dyDescent="0.25">
      <c r="B34" s="429" t="s">
        <v>306</v>
      </c>
      <c r="C34" s="30" t="s">
        <v>307</v>
      </c>
      <c r="D34" s="103" t="s">
        <v>308</v>
      </c>
      <c r="E34" s="31">
        <v>8512</v>
      </c>
      <c r="F34" s="31"/>
      <c r="G34" s="31"/>
      <c r="H34" s="31"/>
      <c r="I34" s="31"/>
      <c r="J34" s="31"/>
      <c r="K34" s="31"/>
      <c r="L34" s="31"/>
      <c r="M34" s="103" t="s">
        <v>308</v>
      </c>
      <c r="N34" s="88" t="s">
        <v>285</v>
      </c>
      <c r="O34" s="99"/>
    </row>
    <row r="35" spans="2:15" ht="14.25" thickTop="1" thickBot="1" x14ac:dyDescent="0.25">
      <c r="B35" s="429"/>
      <c r="C35" s="96" t="s">
        <v>309</v>
      </c>
      <c r="D35" s="26" t="s">
        <v>310</v>
      </c>
      <c r="E35" s="37">
        <v>8530</v>
      </c>
      <c r="F35" s="36"/>
      <c r="G35" s="36"/>
      <c r="H35" s="36"/>
      <c r="I35" s="36"/>
      <c r="J35" s="36"/>
      <c r="K35" s="36"/>
      <c r="L35" s="36"/>
      <c r="M35" s="26" t="s">
        <v>310</v>
      </c>
      <c r="N35" s="94" t="s">
        <v>285</v>
      </c>
      <c r="O35" s="95"/>
    </row>
    <row r="36" spans="2:15" ht="14.25" thickTop="1" thickBot="1" x14ac:dyDescent="0.25">
      <c r="B36" s="429"/>
      <c r="C36" s="405" t="s">
        <v>311</v>
      </c>
      <c r="D36" s="26" t="s">
        <v>312</v>
      </c>
      <c r="E36" s="37">
        <v>8522</v>
      </c>
      <c r="F36" s="36"/>
      <c r="G36" s="36"/>
      <c r="H36" s="36"/>
      <c r="I36" s="36"/>
      <c r="J36" s="36"/>
      <c r="K36" s="36"/>
      <c r="L36" s="36"/>
      <c r="M36" s="26" t="s">
        <v>313</v>
      </c>
      <c r="N36" s="431" t="s">
        <v>285</v>
      </c>
      <c r="O36" s="433"/>
    </row>
    <row r="37" spans="2:15" ht="14.25" thickTop="1" thickBot="1" x14ac:dyDescent="0.25">
      <c r="B37" s="429"/>
      <c r="C37" s="405"/>
      <c r="D37" s="26"/>
      <c r="E37" s="37"/>
      <c r="F37" s="36"/>
      <c r="G37" s="36"/>
      <c r="H37" s="36"/>
      <c r="I37" s="36"/>
      <c r="J37" s="36"/>
      <c r="K37" s="36"/>
      <c r="L37" s="36"/>
      <c r="M37" s="26" t="s">
        <v>314</v>
      </c>
      <c r="N37" s="431"/>
      <c r="O37" s="433"/>
    </row>
    <row r="38" spans="2:15" ht="14.25" thickTop="1" thickBot="1" x14ac:dyDescent="0.25">
      <c r="B38" s="429"/>
      <c r="C38" s="405"/>
      <c r="D38" s="26"/>
      <c r="E38" s="37"/>
      <c r="F38" s="36"/>
      <c r="G38" s="36"/>
      <c r="H38" s="36"/>
      <c r="I38" s="36"/>
      <c r="J38" s="36"/>
      <c r="K38" s="36"/>
      <c r="L38" s="36"/>
      <c r="M38" s="97" t="s">
        <v>308</v>
      </c>
      <c r="N38" s="431"/>
      <c r="O38" s="433"/>
    </row>
    <row r="39" spans="2:15" ht="14.25" thickTop="1" thickBot="1" x14ac:dyDescent="0.25">
      <c r="B39" s="429"/>
      <c r="C39" s="405"/>
      <c r="D39" s="26"/>
      <c r="E39" s="37"/>
      <c r="F39" s="36"/>
      <c r="G39" s="36"/>
      <c r="H39" s="36"/>
      <c r="I39" s="36"/>
      <c r="J39" s="36"/>
      <c r="K39" s="36"/>
      <c r="L39" s="36"/>
      <c r="M39" s="26" t="s">
        <v>310</v>
      </c>
      <c r="N39" s="431"/>
      <c r="O39" s="433"/>
    </row>
    <row r="40" spans="2:15" ht="14.25" thickTop="1" thickBot="1" x14ac:dyDescent="0.25">
      <c r="B40" s="429"/>
      <c r="C40" s="96" t="s">
        <v>315</v>
      </c>
      <c r="D40" s="26" t="s">
        <v>316</v>
      </c>
      <c r="E40" s="37">
        <v>8544</v>
      </c>
      <c r="F40" s="36"/>
      <c r="G40" s="36"/>
      <c r="H40" s="36"/>
      <c r="I40" s="36"/>
      <c r="J40" s="36"/>
      <c r="K40" s="36"/>
      <c r="L40" s="36"/>
      <c r="M40" s="26" t="s">
        <v>316</v>
      </c>
      <c r="N40" s="94" t="s">
        <v>285</v>
      </c>
      <c r="O40" s="95"/>
    </row>
    <row r="41" spans="2:15" ht="14.25" thickTop="1" thickBot="1" x14ac:dyDescent="0.25">
      <c r="B41" s="429"/>
      <c r="C41" s="96" t="s">
        <v>317</v>
      </c>
      <c r="D41" s="26" t="s">
        <v>318</v>
      </c>
      <c r="E41" s="37">
        <v>8551</v>
      </c>
      <c r="F41" s="36"/>
      <c r="G41" s="36"/>
      <c r="H41" s="36"/>
      <c r="I41" s="36"/>
      <c r="J41" s="36"/>
      <c r="K41" s="36"/>
      <c r="L41" s="36"/>
      <c r="M41" s="26" t="s">
        <v>319</v>
      </c>
      <c r="N41" s="94" t="s">
        <v>285</v>
      </c>
      <c r="O41" s="95"/>
    </row>
    <row r="42" spans="2:15" ht="14.25" thickTop="1" thickBot="1" x14ac:dyDescent="0.25">
      <c r="B42" s="429"/>
      <c r="C42" s="96" t="s">
        <v>320</v>
      </c>
      <c r="D42" s="26" t="s">
        <v>319</v>
      </c>
      <c r="E42" s="37">
        <v>9491</v>
      </c>
      <c r="F42" s="36"/>
      <c r="G42" s="36"/>
      <c r="H42" s="36"/>
      <c r="I42" s="36"/>
      <c r="J42" s="36"/>
      <c r="K42" s="36"/>
      <c r="L42" s="36"/>
      <c r="M42" s="26" t="s">
        <v>319</v>
      </c>
      <c r="N42" s="94" t="s">
        <v>285</v>
      </c>
      <c r="O42" s="95"/>
    </row>
    <row r="43" spans="2:15" ht="14.25" thickTop="1" thickBot="1" x14ac:dyDescent="0.25">
      <c r="B43" s="429"/>
      <c r="C43" s="96" t="s">
        <v>321</v>
      </c>
      <c r="D43" s="26" t="s">
        <v>319</v>
      </c>
      <c r="E43" s="37">
        <v>9491</v>
      </c>
      <c r="F43" s="36"/>
      <c r="G43" s="36"/>
      <c r="H43" s="36"/>
      <c r="I43" s="36"/>
      <c r="J43" s="36"/>
      <c r="K43" s="36"/>
      <c r="L43" s="36"/>
      <c r="M43" s="97" t="s">
        <v>322</v>
      </c>
      <c r="N43" s="94" t="s">
        <v>285</v>
      </c>
      <c r="O43" s="95"/>
    </row>
    <row r="44" spans="2:15" ht="14.25" thickTop="1" thickBot="1" x14ac:dyDescent="0.25">
      <c r="B44" s="429"/>
      <c r="C44" s="68" t="s">
        <v>323</v>
      </c>
      <c r="D44" s="97" t="s">
        <v>308</v>
      </c>
      <c r="E44" s="36">
        <v>8512</v>
      </c>
      <c r="F44" s="36"/>
      <c r="G44" s="36"/>
      <c r="H44" s="36"/>
      <c r="I44" s="36"/>
      <c r="J44" s="36"/>
      <c r="K44" s="36"/>
      <c r="L44" s="36"/>
      <c r="M44" s="97" t="s">
        <v>308</v>
      </c>
      <c r="N44" s="94" t="s">
        <v>285</v>
      </c>
      <c r="O44" s="95"/>
    </row>
    <row r="45" spans="2:15" ht="27" thickTop="1" thickBot="1" x14ac:dyDescent="0.25">
      <c r="B45" s="429"/>
      <c r="C45" s="68" t="s">
        <v>324</v>
      </c>
      <c r="D45" s="34" t="s">
        <v>325</v>
      </c>
      <c r="E45" s="36">
        <v>8523</v>
      </c>
      <c r="F45" s="36"/>
      <c r="G45" s="36"/>
      <c r="H45" s="36"/>
      <c r="I45" s="36"/>
      <c r="J45" s="36"/>
      <c r="K45" s="36"/>
      <c r="L45" s="36"/>
      <c r="M45" s="34" t="s">
        <v>325</v>
      </c>
      <c r="N45" s="94"/>
      <c r="O45" s="95" t="s">
        <v>285</v>
      </c>
    </row>
    <row r="46" spans="2:15" ht="14.25" thickTop="1" thickBot="1" x14ac:dyDescent="0.25">
      <c r="B46" s="429"/>
      <c r="C46" s="68" t="s">
        <v>326</v>
      </c>
      <c r="D46" s="34" t="s">
        <v>327</v>
      </c>
      <c r="E46" s="36">
        <v>8542</v>
      </c>
      <c r="F46" s="36"/>
      <c r="G46" s="36"/>
      <c r="H46" s="36"/>
      <c r="I46" s="36"/>
      <c r="J46" s="36"/>
      <c r="K46" s="36"/>
      <c r="L46" s="36"/>
      <c r="M46" s="34" t="s">
        <v>327</v>
      </c>
      <c r="N46" s="94"/>
      <c r="O46" s="95" t="s">
        <v>285</v>
      </c>
    </row>
    <row r="47" spans="2:15" ht="14.25" thickTop="1" thickBot="1" x14ac:dyDescent="0.25">
      <c r="B47" s="429"/>
      <c r="C47" s="68" t="s">
        <v>328</v>
      </c>
      <c r="D47" s="34" t="s">
        <v>329</v>
      </c>
      <c r="E47" s="36">
        <v>8541</v>
      </c>
      <c r="F47" s="36"/>
      <c r="G47" s="36"/>
      <c r="H47" s="36"/>
      <c r="I47" s="36"/>
      <c r="J47" s="36"/>
      <c r="K47" s="36"/>
      <c r="L47" s="36"/>
      <c r="M47" s="34" t="s">
        <v>329</v>
      </c>
      <c r="N47" s="94"/>
      <c r="O47" s="95" t="s">
        <v>285</v>
      </c>
    </row>
    <row r="48" spans="2:15" ht="14.25" thickTop="1" thickBot="1" x14ac:dyDescent="0.25">
      <c r="B48" s="429"/>
      <c r="C48" s="68" t="s">
        <v>330</v>
      </c>
      <c r="D48" s="34" t="s">
        <v>331</v>
      </c>
      <c r="E48" s="36">
        <v>8552</v>
      </c>
      <c r="F48" s="36"/>
      <c r="G48" s="36"/>
      <c r="H48" s="36"/>
      <c r="I48" s="36"/>
      <c r="J48" s="36"/>
      <c r="K48" s="36"/>
      <c r="L48" s="36"/>
      <c r="M48" s="34" t="s">
        <v>332</v>
      </c>
      <c r="N48" s="94"/>
      <c r="O48" s="95" t="s">
        <v>285</v>
      </c>
    </row>
    <row r="49" spans="2:15" ht="14.25" thickTop="1" thickBot="1" x14ac:dyDescent="0.25">
      <c r="B49" s="429"/>
      <c r="C49" s="68" t="s">
        <v>333</v>
      </c>
      <c r="D49" s="34" t="s">
        <v>334</v>
      </c>
      <c r="E49" s="36">
        <v>8553</v>
      </c>
      <c r="F49" s="36"/>
      <c r="G49" s="36"/>
      <c r="H49" s="36"/>
      <c r="I49" s="36"/>
      <c r="J49" s="36"/>
      <c r="K49" s="36"/>
      <c r="L49" s="36"/>
      <c r="M49" s="34" t="s">
        <v>334</v>
      </c>
      <c r="N49" s="94"/>
      <c r="O49" s="95" t="s">
        <v>285</v>
      </c>
    </row>
    <row r="50" spans="2:15" ht="14.25" thickTop="1" thickBot="1" x14ac:dyDescent="0.25">
      <c r="B50" s="429"/>
      <c r="C50" s="69" t="s">
        <v>335</v>
      </c>
      <c r="D50" s="40" t="s">
        <v>336</v>
      </c>
      <c r="E50" s="38">
        <v>8559</v>
      </c>
      <c r="F50" s="38"/>
      <c r="G50" s="38"/>
      <c r="H50" s="38"/>
      <c r="I50" s="38"/>
      <c r="J50" s="38"/>
      <c r="K50" s="38"/>
      <c r="L50" s="38"/>
      <c r="M50" s="40" t="s">
        <v>336</v>
      </c>
      <c r="N50" s="65"/>
      <c r="O50" s="66" t="s">
        <v>285</v>
      </c>
    </row>
    <row r="51" spans="2:15" ht="33.75" customHeight="1" thickTop="1" thickBot="1" x14ac:dyDescent="0.25">
      <c r="B51" s="98" t="s">
        <v>337</v>
      </c>
      <c r="C51" s="70" t="s">
        <v>338</v>
      </c>
      <c r="D51" s="71" t="s">
        <v>339</v>
      </c>
      <c r="E51" s="41">
        <v>8422</v>
      </c>
      <c r="F51" s="41"/>
      <c r="G51" s="41"/>
      <c r="H51" s="41"/>
      <c r="I51" s="41"/>
      <c r="J51" s="41"/>
      <c r="K51" s="41"/>
      <c r="L51" s="41"/>
      <c r="M51" s="71" t="s">
        <v>339</v>
      </c>
      <c r="N51" s="72" t="s">
        <v>285</v>
      </c>
      <c r="O51" s="73"/>
    </row>
    <row r="52" spans="2:15" ht="18" customHeight="1" thickTop="1" thickBot="1" x14ac:dyDescent="0.25">
      <c r="B52" s="429" t="s">
        <v>340</v>
      </c>
      <c r="C52" s="74" t="s">
        <v>341</v>
      </c>
      <c r="D52" s="75" t="s">
        <v>342</v>
      </c>
      <c r="E52" s="42">
        <v>8423</v>
      </c>
      <c r="F52" s="31"/>
      <c r="G52" s="31"/>
      <c r="H52" s="31"/>
      <c r="I52" s="31"/>
      <c r="J52" s="31"/>
      <c r="K52" s="31"/>
      <c r="L52" s="31"/>
      <c r="M52" s="75" t="s">
        <v>342</v>
      </c>
      <c r="N52" s="88" t="s">
        <v>285</v>
      </c>
      <c r="O52" s="99"/>
    </row>
    <row r="53" spans="2:15" ht="18" customHeight="1" thickTop="1" thickBot="1" x14ac:dyDescent="0.25">
      <c r="B53" s="429"/>
      <c r="C53" s="68" t="s">
        <v>343</v>
      </c>
      <c r="D53" s="84" t="s">
        <v>339</v>
      </c>
      <c r="E53" s="43">
        <v>8422</v>
      </c>
      <c r="F53" s="36"/>
      <c r="G53" s="36"/>
      <c r="H53" s="36"/>
      <c r="I53" s="36"/>
      <c r="J53" s="36"/>
      <c r="K53" s="36"/>
      <c r="L53" s="36"/>
      <c r="M53" s="84" t="s">
        <v>339</v>
      </c>
      <c r="N53" s="94" t="s">
        <v>285</v>
      </c>
      <c r="O53" s="95"/>
    </row>
    <row r="54" spans="2:15" ht="18" customHeight="1" thickTop="1" thickBot="1" x14ac:dyDescent="0.25">
      <c r="B54" s="429"/>
      <c r="C54" s="68" t="s">
        <v>344</v>
      </c>
      <c r="D54" s="84" t="s">
        <v>342</v>
      </c>
      <c r="E54" s="43">
        <v>8423</v>
      </c>
      <c r="F54" s="36"/>
      <c r="G54" s="36"/>
      <c r="H54" s="36"/>
      <c r="I54" s="36"/>
      <c r="J54" s="36"/>
      <c r="K54" s="36"/>
      <c r="L54" s="36"/>
      <c r="M54" s="84" t="s">
        <v>342</v>
      </c>
      <c r="N54" s="94" t="s">
        <v>285</v>
      </c>
      <c r="O54" s="95"/>
    </row>
    <row r="55" spans="2:15" ht="18" customHeight="1" thickTop="1" thickBot="1" x14ac:dyDescent="0.25">
      <c r="B55" s="429"/>
      <c r="C55" s="69" t="s">
        <v>345</v>
      </c>
      <c r="D55" s="76" t="s">
        <v>342</v>
      </c>
      <c r="E55" s="44">
        <v>8423</v>
      </c>
      <c r="F55" s="38"/>
      <c r="G55" s="38"/>
      <c r="H55" s="38"/>
      <c r="I55" s="38"/>
      <c r="J55" s="38"/>
      <c r="K55" s="38"/>
      <c r="L55" s="38"/>
      <c r="M55" s="76" t="s">
        <v>342</v>
      </c>
      <c r="N55" s="65" t="s">
        <v>285</v>
      </c>
      <c r="O55" s="66"/>
    </row>
    <row r="56" spans="2:15" ht="14.25" thickTop="1" thickBot="1" x14ac:dyDescent="0.25">
      <c r="B56" s="429" t="s">
        <v>346</v>
      </c>
      <c r="C56" s="30" t="s">
        <v>347</v>
      </c>
      <c r="D56" s="103" t="s">
        <v>348</v>
      </c>
      <c r="E56" s="31">
        <v>9311</v>
      </c>
      <c r="F56" s="31"/>
      <c r="G56" s="31"/>
      <c r="H56" s="31"/>
      <c r="I56" s="31"/>
      <c r="J56" s="31"/>
      <c r="K56" s="31"/>
      <c r="L56" s="31"/>
      <c r="M56" s="103" t="s">
        <v>348</v>
      </c>
      <c r="N56" s="88" t="s">
        <v>285</v>
      </c>
      <c r="O56" s="99"/>
    </row>
    <row r="57" spans="2:15" ht="14.25" thickTop="1" thickBot="1" x14ac:dyDescent="0.25">
      <c r="B57" s="429"/>
      <c r="C57" s="96" t="s">
        <v>349</v>
      </c>
      <c r="D57" s="26" t="s">
        <v>348</v>
      </c>
      <c r="E57" s="37">
        <v>9311</v>
      </c>
      <c r="F57" s="36"/>
      <c r="G57" s="36"/>
      <c r="H57" s="36"/>
      <c r="I57" s="36"/>
      <c r="J57" s="36"/>
      <c r="K57" s="36"/>
      <c r="L57" s="36"/>
      <c r="M57" s="26" t="s">
        <v>348</v>
      </c>
      <c r="N57" s="94" t="s">
        <v>285</v>
      </c>
      <c r="O57" s="95"/>
    </row>
    <row r="58" spans="2:15" ht="14.25" thickTop="1" thickBot="1" x14ac:dyDescent="0.25">
      <c r="B58" s="429"/>
      <c r="C58" s="96" t="s">
        <v>350</v>
      </c>
      <c r="D58" s="97"/>
      <c r="E58" s="36">
        <v>9311</v>
      </c>
      <c r="F58" s="36"/>
      <c r="G58" s="36"/>
      <c r="H58" s="36"/>
      <c r="I58" s="36"/>
      <c r="J58" s="36"/>
      <c r="K58" s="36"/>
      <c r="L58" s="36"/>
      <c r="M58" s="97"/>
      <c r="N58" s="94" t="s">
        <v>285</v>
      </c>
      <c r="O58" s="95"/>
    </row>
    <row r="59" spans="2:15" ht="14.25" thickTop="1" thickBot="1" x14ac:dyDescent="0.25">
      <c r="B59" s="429"/>
      <c r="C59" s="96" t="s">
        <v>351</v>
      </c>
      <c r="D59" s="26" t="s">
        <v>352</v>
      </c>
      <c r="E59" s="37">
        <v>9008</v>
      </c>
      <c r="F59" s="36"/>
      <c r="G59" s="36"/>
      <c r="H59" s="36"/>
      <c r="I59" s="36"/>
      <c r="J59" s="36"/>
      <c r="K59" s="36"/>
      <c r="L59" s="36"/>
      <c r="M59" s="26" t="s">
        <v>352</v>
      </c>
      <c r="N59" s="94" t="s">
        <v>285</v>
      </c>
      <c r="O59" s="95"/>
    </row>
    <row r="60" spans="2:15" ht="14.25" thickTop="1" thickBot="1" x14ac:dyDescent="0.25">
      <c r="B60" s="429"/>
      <c r="C60" s="96" t="s">
        <v>353</v>
      </c>
      <c r="D60" s="26" t="s">
        <v>348</v>
      </c>
      <c r="E60" s="37">
        <v>9311</v>
      </c>
      <c r="F60" s="36"/>
      <c r="G60" s="36"/>
      <c r="H60" s="36"/>
      <c r="I60" s="36"/>
      <c r="J60" s="36"/>
      <c r="K60" s="36"/>
      <c r="L60" s="36"/>
      <c r="M60" s="26" t="s">
        <v>348</v>
      </c>
      <c r="N60" s="94"/>
      <c r="O60" s="95" t="s">
        <v>285</v>
      </c>
    </row>
    <row r="61" spans="2:15" ht="65.25" thickTop="1" thickBot="1" x14ac:dyDescent="0.25">
      <c r="B61" s="429"/>
      <c r="C61" s="96" t="s">
        <v>354</v>
      </c>
      <c r="D61" s="26" t="s">
        <v>355</v>
      </c>
      <c r="E61" s="37">
        <v>4719</v>
      </c>
      <c r="F61" s="36"/>
      <c r="G61" s="36"/>
      <c r="H61" s="36"/>
      <c r="I61" s="36"/>
      <c r="J61" s="36"/>
      <c r="K61" s="36"/>
      <c r="L61" s="36"/>
      <c r="M61" s="26" t="s">
        <v>355</v>
      </c>
      <c r="N61" s="94"/>
      <c r="O61" s="95" t="s">
        <v>285</v>
      </c>
    </row>
    <row r="62" spans="2:15" ht="14.25" thickTop="1" thickBot="1" x14ac:dyDescent="0.25">
      <c r="B62" s="429"/>
      <c r="C62" s="96" t="s">
        <v>356</v>
      </c>
      <c r="D62" s="26" t="s">
        <v>348</v>
      </c>
      <c r="E62" s="37">
        <v>9311</v>
      </c>
      <c r="F62" s="36"/>
      <c r="G62" s="36"/>
      <c r="H62" s="36"/>
      <c r="I62" s="36"/>
      <c r="J62" s="36"/>
      <c r="K62" s="36"/>
      <c r="L62" s="36"/>
      <c r="M62" s="26" t="s">
        <v>348</v>
      </c>
      <c r="N62" s="94"/>
      <c r="O62" s="95" t="s">
        <v>285</v>
      </c>
    </row>
    <row r="63" spans="2:15" ht="14.25" thickTop="1" thickBot="1" x14ac:dyDescent="0.25">
      <c r="B63" s="429"/>
      <c r="C63" s="96" t="s">
        <v>357</v>
      </c>
      <c r="D63" s="26" t="s">
        <v>348</v>
      </c>
      <c r="E63" s="37">
        <v>9311</v>
      </c>
      <c r="F63" s="36"/>
      <c r="G63" s="36"/>
      <c r="H63" s="36"/>
      <c r="I63" s="36"/>
      <c r="J63" s="36"/>
      <c r="K63" s="36"/>
      <c r="L63" s="36"/>
      <c r="M63" s="26" t="s">
        <v>348</v>
      </c>
      <c r="N63" s="94"/>
      <c r="O63" s="95" t="s">
        <v>285</v>
      </c>
    </row>
    <row r="64" spans="2:15" ht="14.25" thickTop="1" thickBot="1" x14ac:dyDescent="0.25">
      <c r="B64" s="429"/>
      <c r="C64" s="96" t="s">
        <v>358</v>
      </c>
      <c r="D64" s="97" t="s">
        <v>359</v>
      </c>
      <c r="E64" s="36">
        <v>9329</v>
      </c>
      <c r="F64" s="36"/>
      <c r="G64" s="36"/>
      <c r="H64" s="36"/>
      <c r="I64" s="36"/>
      <c r="J64" s="36"/>
      <c r="K64" s="36"/>
      <c r="L64" s="36"/>
      <c r="M64" s="97" t="s">
        <v>359</v>
      </c>
      <c r="N64" s="94"/>
      <c r="O64" s="95" t="s">
        <v>285</v>
      </c>
    </row>
    <row r="65" spans="2:15" ht="14.25" thickTop="1" thickBot="1" x14ac:dyDescent="0.25">
      <c r="B65" s="429"/>
      <c r="C65" s="96" t="s">
        <v>360</v>
      </c>
      <c r="D65" s="97" t="s">
        <v>348</v>
      </c>
      <c r="E65" s="36">
        <v>9311</v>
      </c>
      <c r="F65" s="36"/>
      <c r="G65" s="36"/>
      <c r="H65" s="36"/>
      <c r="I65" s="36"/>
      <c r="J65" s="36"/>
      <c r="K65" s="36"/>
      <c r="L65" s="36"/>
      <c r="M65" s="97" t="s">
        <v>348</v>
      </c>
      <c r="N65" s="94"/>
      <c r="O65" s="95" t="s">
        <v>285</v>
      </c>
    </row>
    <row r="66" spans="2:15" ht="14.25" thickTop="1" thickBot="1" x14ac:dyDescent="0.25">
      <c r="B66" s="429"/>
      <c r="C66" s="68" t="s">
        <v>361</v>
      </c>
      <c r="D66" s="97" t="s">
        <v>348</v>
      </c>
      <c r="E66" s="36">
        <v>9311</v>
      </c>
      <c r="F66" s="36"/>
      <c r="G66" s="36"/>
      <c r="H66" s="36"/>
      <c r="I66" s="36"/>
      <c r="J66" s="36"/>
      <c r="K66" s="36"/>
      <c r="L66" s="36"/>
      <c r="M66" s="97" t="s">
        <v>348</v>
      </c>
      <c r="N66" s="94"/>
      <c r="O66" s="95" t="s">
        <v>285</v>
      </c>
    </row>
    <row r="67" spans="2:15" ht="27" thickTop="1" thickBot="1" x14ac:dyDescent="0.25">
      <c r="B67" s="429"/>
      <c r="C67" s="96" t="s">
        <v>362</v>
      </c>
      <c r="D67" s="97" t="s">
        <v>363</v>
      </c>
      <c r="E67" s="36">
        <v>9321</v>
      </c>
      <c r="F67" s="36"/>
      <c r="G67" s="36"/>
      <c r="H67" s="36"/>
      <c r="I67" s="36"/>
      <c r="J67" s="36"/>
      <c r="K67" s="36"/>
      <c r="L67" s="36"/>
      <c r="M67" s="97" t="s">
        <v>363</v>
      </c>
      <c r="N67" s="94" t="s">
        <v>285</v>
      </c>
      <c r="O67" s="95"/>
    </row>
    <row r="68" spans="2:15" ht="27" thickTop="1" thickBot="1" x14ac:dyDescent="0.25">
      <c r="B68" s="429"/>
      <c r="C68" s="96" t="s">
        <v>364</v>
      </c>
      <c r="D68" s="97" t="s">
        <v>363</v>
      </c>
      <c r="E68" s="36">
        <v>9321</v>
      </c>
      <c r="F68" s="36"/>
      <c r="G68" s="36"/>
      <c r="H68" s="36"/>
      <c r="I68" s="36"/>
      <c r="J68" s="36"/>
      <c r="K68" s="36"/>
      <c r="L68" s="36"/>
      <c r="M68" s="97" t="s">
        <v>363</v>
      </c>
      <c r="N68" s="94" t="s">
        <v>285</v>
      </c>
      <c r="O68" s="95"/>
    </row>
    <row r="69" spans="2:15" ht="14.25" thickTop="1" thickBot="1" x14ac:dyDescent="0.25">
      <c r="B69" s="429"/>
      <c r="C69" s="45" t="s">
        <v>365</v>
      </c>
      <c r="D69" s="63" t="s">
        <v>359</v>
      </c>
      <c r="E69" s="38">
        <v>9329</v>
      </c>
      <c r="F69" s="38"/>
      <c r="G69" s="38"/>
      <c r="H69" s="38"/>
      <c r="I69" s="38"/>
      <c r="J69" s="38"/>
      <c r="K69" s="38"/>
      <c r="L69" s="38"/>
      <c r="M69" s="63" t="s">
        <v>359</v>
      </c>
      <c r="N69" s="65"/>
      <c r="O69" s="66" t="s">
        <v>285</v>
      </c>
    </row>
    <row r="70" spans="2:15" ht="27" thickTop="1" thickBot="1" x14ac:dyDescent="0.25">
      <c r="B70" s="429" t="s">
        <v>366</v>
      </c>
      <c r="C70" s="30" t="s">
        <v>367</v>
      </c>
      <c r="D70" s="33" t="s">
        <v>368</v>
      </c>
      <c r="E70" s="31">
        <v>9102</v>
      </c>
      <c r="F70" s="31"/>
      <c r="G70" s="31"/>
      <c r="H70" s="31"/>
      <c r="I70" s="31"/>
      <c r="J70" s="77"/>
      <c r="K70" s="77"/>
      <c r="L70" s="77"/>
      <c r="M70" s="33" t="s">
        <v>368</v>
      </c>
      <c r="N70" s="31"/>
      <c r="O70" s="78" t="s">
        <v>285</v>
      </c>
    </row>
    <row r="71" spans="2:15" ht="14.25" thickTop="1" thickBot="1" x14ac:dyDescent="0.25">
      <c r="B71" s="429"/>
      <c r="C71" s="96" t="s">
        <v>369</v>
      </c>
      <c r="D71" s="26"/>
      <c r="E71" s="36"/>
      <c r="F71" s="36"/>
      <c r="G71" s="36"/>
      <c r="H71" s="36"/>
      <c r="I71" s="36"/>
      <c r="J71" s="48"/>
      <c r="K71" s="48"/>
      <c r="L71" s="48"/>
      <c r="M71" s="26"/>
      <c r="N71" s="36"/>
      <c r="O71" s="102" t="s">
        <v>285</v>
      </c>
    </row>
    <row r="72" spans="2:15" ht="14.25" thickTop="1" thickBot="1" x14ac:dyDescent="0.25">
      <c r="B72" s="429"/>
      <c r="C72" s="110" t="s">
        <v>370</v>
      </c>
      <c r="D72" s="26"/>
      <c r="E72" s="36"/>
      <c r="F72" s="36"/>
      <c r="G72" s="36"/>
      <c r="H72" s="36"/>
      <c r="I72" s="36"/>
      <c r="J72" s="48"/>
      <c r="K72" s="48"/>
      <c r="L72" s="48"/>
      <c r="M72" s="26"/>
      <c r="N72" s="36" t="s">
        <v>285</v>
      </c>
      <c r="O72" s="102"/>
    </row>
    <row r="73" spans="2:15" ht="14.25" thickTop="1" thickBot="1" x14ac:dyDescent="0.25">
      <c r="B73" s="429"/>
      <c r="C73" s="96" t="s">
        <v>371</v>
      </c>
      <c r="D73" s="26"/>
      <c r="E73" s="36"/>
      <c r="F73" s="36"/>
      <c r="G73" s="36"/>
      <c r="H73" s="36"/>
      <c r="I73" s="36"/>
      <c r="J73" s="48"/>
      <c r="K73" s="48"/>
      <c r="L73" s="48"/>
      <c r="M73" s="26"/>
      <c r="N73" s="36"/>
      <c r="O73" s="102" t="s">
        <v>285</v>
      </c>
    </row>
    <row r="74" spans="2:15" ht="14.25" thickTop="1" thickBot="1" x14ac:dyDescent="0.25">
      <c r="B74" s="429"/>
      <c r="C74" s="96" t="s">
        <v>372</v>
      </c>
      <c r="D74" s="26"/>
      <c r="E74" s="36"/>
      <c r="F74" s="36"/>
      <c r="G74" s="36"/>
      <c r="H74" s="36"/>
      <c r="I74" s="36"/>
      <c r="J74" s="48"/>
      <c r="K74" s="48"/>
      <c r="L74" s="48"/>
      <c r="M74" s="26"/>
      <c r="N74" s="36"/>
      <c r="O74" s="102" t="s">
        <v>285</v>
      </c>
    </row>
    <row r="75" spans="2:15" ht="14.25" thickTop="1" thickBot="1" x14ac:dyDescent="0.25">
      <c r="B75" s="429"/>
      <c r="C75" s="96" t="s">
        <v>373</v>
      </c>
      <c r="D75" s="26"/>
      <c r="E75" s="36"/>
      <c r="F75" s="36"/>
      <c r="G75" s="36"/>
      <c r="H75" s="36"/>
      <c r="I75" s="36"/>
      <c r="J75" s="48"/>
      <c r="K75" s="48"/>
      <c r="L75" s="48"/>
      <c r="M75" s="26"/>
      <c r="N75" s="36"/>
      <c r="O75" s="102" t="s">
        <v>285</v>
      </c>
    </row>
    <row r="76" spans="2:15" ht="14.25" thickTop="1" thickBot="1" x14ac:dyDescent="0.25">
      <c r="B76" s="429"/>
      <c r="C76" s="96" t="s">
        <v>374</v>
      </c>
      <c r="D76" s="26" t="s">
        <v>375</v>
      </c>
      <c r="E76" s="37">
        <v>9110</v>
      </c>
      <c r="F76" s="36"/>
      <c r="G76" s="36"/>
      <c r="H76" s="36"/>
      <c r="I76" s="36"/>
      <c r="J76" s="48"/>
      <c r="K76" s="48"/>
      <c r="L76" s="48"/>
      <c r="M76" s="26" t="s">
        <v>375</v>
      </c>
      <c r="N76" s="36"/>
      <c r="O76" s="102" t="s">
        <v>285</v>
      </c>
    </row>
    <row r="77" spans="2:15" ht="14.25" thickTop="1" thickBot="1" x14ac:dyDescent="0.25">
      <c r="B77" s="429"/>
      <c r="C77" s="96" t="s">
        <v>376</v>
      </c>
      <c r="D77" s="26" t="s">
        <v>377</v>
      </c>
      <c r="E77" s="37">
        <v>5914</v>
      </c>
      <c r="F77" s="36"/>
      <c r="G77" s="36"/>
      <c r="H77" s="36"/>
      <c r="I77" s="36"/>
      <c r="J77" s="48"/>
      <c r="K77" s="48"/>
      <c r="L77" s="48"/>
      <c r="M77" s="26" t="s">
        <v>377</v>
      </c>
      <c r="N77" s="36"/>
      <c r="O77" s="102" t="s">
        <v>285</v>
      </c>
    </row>
    <row r="78" spans="2:15" ht="14.25" thickTop="1" thickBot="1" x14ac:dyDescent="0.25">
      <c r="B78" s="429"/>
      <c r="C78" s="96" t="s">
        <v>378</v>
      </c>
      <c r="D78" s="26" t="s">
        <v>377</v>
      </c>
      <c r="E78" s="37">
        <v>5914</v>
      </c>
      <c r="F78" s="36"/>
      <c r="G78" s="36"/>
      <c r="H78" s="36"/>
      <c r="I78" s="36"/>
      <c r="J78" s="48"/>
      <c r="K78" s="48"/>
      <c r="L78" s="48"/>
      <c r="M78" s="26" t="s">
        <v>377</v>
      </c>
      <c r="N78" s="36"/>
      <c r="O78" s="102" t="s">
        <v>285</v>
      </c>
    </row>
    <row r="79" spans="2:15" ht="27" thickTop="1" thickBot="1" x14ac:dyDescent="0.25">
      <c r="B79" s="429"/>
      <c r="C79" s="96" t="s">
        <v>379</v>
      </c>
      <c r="D79" s="26" t="s">
        <v>380</v>
      </c>
      <c r="E79" s="37">
        <v>9103</v>
      </c>
      <c r="F79" s="36"/>
      <c r="G79" s="36"/>
      <c r="H79" s="36"/>
      <c r="I79" s="36"/>
      <c r="J79" s="48"/>
      <c r="K79" s="48"/>
      <c r="L79" s="48"/>
      <c r="M79" s="26" t="s">
        <v>380</v>
      </c>
      <c r="N79" s="36"/>
      <c r="O79" s="102" t="s">
        <v>285</v>
      </c>
    </row>
    <row r="80" spans="2:15" ht="27" thickTop="1" thickBot="1" x14ac:dyDescent="0.25">
      <c r="B80" s="429"/>
      <c r="C80" s="96" t="s">
        <v>381</v>
      </c>
      <c r="D80" s="26" t="s">
        <v>380</v>
      </c>
      <c r="E80" s="37">
        <v>9103</v>
      </c>
      <c r="F80" s="36"/>
      <c r="G80" s="36"/>
      <c r="H80" s="36"/>
      <c r="I80" s="36"/>
      <c r="J80" s="48"/>
      <c r="K80" s="48"/>
      <c r="L80" s="48"/>
      <c r="M80" s="26" t="s">
        <v>380</v>
      </c>
      <c r="N80" s="36"/>
      <c r="O80" s="102" t="s">
        <v>285</v>
      </c>
    </row>
    <row r="81" spans="2:15" ht="14.25" thickTop="1" thickBot="1" x14ac:dyDescent="0.25">
      <c r="B81" s="429"/>
      <c r="C81" s="96" t="s">
        <v>382</v>
      </c>
      <c r="D81" s="26" t="s">
        <v>383</v>
      </c>
      <c r="E81" s="37">
        <v>9200</v>
      </c>
      <c r="F81" s="36"/>
      <c r="G81" s="36"/>
      <c r="H81" s="36"/>
      <c r="I81" s="36"/>
      <c r="J81" s="48"/>
      <c r="K81" s="48"/>
      <c r="L81" s="48"/>
      <c r="M81" s="26" t="s">
        <v>383</v>
      </c>
      <c r="N81" s="36"/>
      <c r="O81" s="102" t="s">
        <v>285</v>
      </c>
    </row>
    <row r="82" spans="2:15" ht="14.25" thickTop="1" thickBot="1" x14ac:dyDescent="0.25">
      <c r="B82" s="429"/>
      <c r="C82" s="96" t="s">
        <v>384</v>
      </c>
      <c r="D82" s="26" t="s">
        <v>385</v>
      </c>
      <c r="E82" s="37">
        <v>9312</v>
      </c>
      <c r="F82" s="36"/>
      <c r="G82" s="36"/>
      <c r="H82" s="36"/>
      <c r="I82" s="36"/>
      <c r="J82" s="48"/>
      <c r="K82" s="48"/>
      <c r="L82" s="48"/>
      <c r="M82" s="26" t="s">
        <v>385</v>
      </c>
      <c r="N82" s="36"/>
      <c r="O82" s="102" t="s">
        <v>285</v>
      </c>
    </row>
    <row r="83" spans="2:15" ht="14.25" thickTop="1" thickBot="1" x14ac:dyDescent="0.25">
      <c r="B83" s="429"/>
      <c r="C83" s="96" t="s">
        <v>386</v>
      </c>
      <c r="D83" s="26" t="s">
        <v>319</v>
      </c>
      <c r="E83" s="37">
        <v>9491</v>
      </c>
      <c r="F83" s="36"/>
      <c r="G83" s="36"/>
      <c r="H83" s="36"/>
      <c r="I83" s="36"/>
      <c r="J83" s="48"/>
      <c r="K83" s="48"/>
      <c r="L83" s="48"/>
      <c r="M83" s="26" t="s">
        <v>319</v>
      </c>
      <c r="N83" s="36"/>
      <c r="O83" s="102" t="s">
        <v>285</v>
      </c>
    </row>
    <row r="84" spans="2:15" ht="14.25" thickTop="1" thickBot="1" x14ac:dyDescent="0.25">
      <c r="B84" s="429"/>
      <c r="C84" s="96" t="s">
        <v>387</v>
      </c>
      <c r="D84" s="26"/>
      <c r="E84" s="36"/>
      <c r="F84" s="36"/>
      <c r="G84" s="36"/>
      <c r="H84" s="36"/>
      <c r="I84" s="36"/>
      <c r="J84" s="48"/>
      <c r="K84" s="48"/>
      <c r="L84" s="48"/>
      <c r="M84" s="26"/>
      <c r="N84" s="36" t="s">
        <v>285</v>
      </c>
      <c r="O84" s="102"/>
    </row>
    <row r="85" spans="2:15" ht="14.25" thickTop="1" thickBot="1" x14ac:dyDescent="0.25">
      <c r="B85" s="429"/>
      <c r="C85" s="96" t="s">
        <v>388</v>
      </c>
      <c r="D85" s="26"/>
      <c r="E85" s="36"/>
      <c r="F85" s="36"/>
      <c r="G85" s="36"/>
      <c r="H85" s="36"/>
      <c r="I85" s="36"/>
      <c r="J85" s="48"/>
      <c r="K85" s="48"/>
      <c r="L85" s="48"/>
      <c r="M85" s="26"/>
      <c r="N85" s="36" t="s">
        <v>285</v>
      </c>
      <c r="O85" s="102"/>
    </row>
    <row r="86" spans="2:15" ht="14.25" thickTop="1" thickBot="1" x14ac:dyDescent="0.25">
      <c r="B86" s="429"/>
      <c r="C86" s="96" t="s">
        <v>389</v>
      </c>
      <c r="D86" s="26"/>
      <c r="E86" s="36"/>
      <c r="F86" s="36"/>
      <c r="G86" s="36"/>
      <c r="H86" s="36"/>
      <c r="I86" s="36"/>
      <c r="J86" s="48"/>
      <c r="K86" s="48"/>
      <c r="L86" s="48"/>
      <c r="M86" s="26"/>
      <c r="N86" s="36"/>
      <c r="O86" s="102" t="s">
        <v>285</v>
      </c>
    </row>
    <row r="87" spans="2:15" ht="14.25" thickTop="1" thickBot="1" x14ac:dyDescent="0.25">
      <c r="B87" s="429"/>
      <c r="C87" s="96" t="s">
        <v>390</v>
      </c>
      <c r="D87" s="26" t="s">
        <v>391</v>
      </c>
      <c r="E87" s="37">
        <v>8230</v>
      </c>
      <c r="F87" s="36"/>
      <c r="G87" s="36"/>
      <c r="H87" s="36"/>
      <c r="I87" s="36"/>
      <c r="J87" s="48"/>
      <c r="K87" s="48"/>
      <c r="L87" s="48"/>
      <c r="M87" s="26" t="s">
        <v>391</v>
      </c>
      <c r="N87" s="36"/>
      <c r="O87" s="102" t="s">
        <v>285</v>
      </c>
    </row>
    <row r="88" spans="2:15" ht="14.25" thickTop="1" thickBot="1" x14ac:dyDescent="0.25">
      <c r="B88" s="429"/>
      <c r="C88" s="45" t="s">
        <v>392</v>
      </c>
      <c r="D88" s="51" t="s">
        <v>383</v>
      </c>
      <c r="E88" s="39">
        <v>9200</v>
      </c>
      <c r="F88" s="38"/>
      <c r="G88" s="38"/>
      <c r="H88" s="38"/>
      <c r="I88" s="38"/>
      <c r="J88" s="79"/>
      <c r="K88" s="79"/>
      <c r="L88" s="79"/>
      <c r="M88" s="51" t="s">
        <v>383</v>
      </c>
      <c r="N88" s="38"/>
      <c r="O88" s="80" t="s">
        <v>285</v>
      </c>
    </row>
    <row r="89" spans="2:15" ht="13.5" thickTop="1" x14ac:dyDescent="0.2">
      <c r="B89" s="417" t="s">
        <v>393</v>
      </c>
      <c r="C89" s="430" t="s">
        <v>394</v>
      </c>
      <c r="D89" s="75" t="s">
        <v>395</v>
      </c>
      <c r="E89" s="42">
        <v>1610</v>
      </c>
      <c r="F89" s="31"/>
      <c r="G89" s="31"/>
      <c r="H89" s="31"/>
      <c r="I89" s="31"/>
      <c r="J89" s="31"/>
      <c r="K89" s="31"/>
      <c r="L89" s="31"/>
      <c r="M89" s="75" t="s">
        <v>395</v>
      </c>
      <c r="N89" s="412" t="s">
        <v>285</v>
      </c>
      <c r="O89" s="413"/>
    </row>
    <row r="90" spans="2:15" ht="25.5" x14ac:dyDescent="0.2">
      <c r="B90" s="418"/>
      <c r="C90" s="421"/>
      <c r="D90" s="84"/>
      <c r="E90" s="43"/>
      <c r="F90" s="36"/>
      <c r="G90" s="36"/>
      <c r="H90" s="36"/>
      <c r="I90" s="36"/>
      <c r="J90" s="36"/>
      <c r="K90" s="36"/>
      <c r="L90" s="36"/>
      <c r="M90" s="84" t="s">
        <v>396</v>
      </c>
      <c r="N90" s="406"/>
      <c r="O90" s="407"/>
    </row>
    <row r="91" spans="2:15" x14ac:dyDescent="0.2">
      <c r="B91" s="418"/>
      <c r="C91" s="421"/>
      <c r="D91" s="84"/>
      <c r="E91" s="43"/>
      <c r="F91" s="36"/>
      <c r="G91" s="36"/>
      <c r="H91" s="36"/>
      <c r="I91" s="36"/>
      <c r="J91" s="36"/>
      <c r="K91" s="36"/>
      <c r="L91" s="36"/>
      <c r="M91" s="84" t="s">
        <v>397</v>
      </c>
      <c r="N91" s="406"/>
      <c r="O91" s="407"/>
    </row>
    <row r="92" spans="2:15" ht="25.5" x14ac:dyDescent="0.2">
      <c r="B92" s="418"/>
      <c r="C92" s="421"/>
      <c r="D92" s="84"/>
      <c r="E92" s="43"/>
      <c r="F92" s="36"/>
      <c r="G92" s="36"/>
      <c r="H92" s="36"/>
      <c r="I92" s="36"/>
      <c r="J92" s="36"/>
      <c r="K92" s="36"/>
      <c r="L92" s="36"/>
      <c r="M92" s="84" t="s">
        <v>398</v>
      </c>
      <c r="N92" s="406"/>
      <c r="O92" s="407"/>
    </row>
    <row r="93" spans="2:15" ht="38.25" x14ac:dyDescent="0.2">
      <c r="B93" s="418"/>
      <c r="C93" s="421"/>
      <c r="D93" s="84"/>
      <c r="E93" s="43"/>
      <c r="F93" s="36"/>
      <c r="G93" s="36"/>
      <c r="H93" s="36"/>
      <c r="I93" s="36"/>
      <c r="J93" s="36"/>
      <c r="K93" s="36"/>
      <c r="L93" s="36"/>
      <c r="M93" s="84" t="s">
        <v>399</v>
      </c>
      <c r="N93" s="406"/>
      <c r="O93" s="407"/>
    </row>
    <row r="94" spans="2:15" x14ac:dyDescent="0.2">
      <c r="B94" s="418"/>
      <c r="C94" s="421"/>
      <c r="D94" s="84"/>
      <c r="E94" s="43"/>
      <c r="F94" s="36"/>
      <c r="G94" s="36"/>
      <c r="H94" s="36"/>
      <c r="I94" s="36"/>
      <c r="J94" s="36"/>
      <c r="K94" s="36"/>
      <c r="L94" s="36"/>
      <c r="M94" s="84" t="s">
        <v>400</v>
      </c>
      <c r="N94" s="406"/>
      <c r="O94" s="407"/>
    </row>
    <row r="95" spans="2:15" x14ac:dyDescent="0.2">
      <c r="B95" s="418"/>
      <c r="C95" s="421"/>
      <c r="D95" s="84"/>
      <c r="E95" s="43"/>
      <c r="F95" s="36"/>
      <c r="G95" s="36"/>
      <c r="H95" s="36"/>
      <c r="I95" s="36"/>
      <c r="J95" s="36"/>
      <c r="K95" s="36"/>
      <c r="L95" s="36"/>
      <c r="M95" s="84" t="s">
        <v>401</v>
      </c>
      <c r="N95" s="406"/>
      <c r="O95" s="407"/>
    </row>
    <row r="96" spans="2:15" x14ac:dyDescent="0.2">
      <c r="B96" s="418"/>
      <c r="C96" s="421" t="s">
        <v>402</v>
      </c>
      <c r="D96" s="97" t="s">
        <v>403</v>
      </c>
      <c r="E96" s="36">
        <v>1910</v>
      </c>
      <c r="F96" s="36"/>
      <c r="G96" s="36"/>
      <c r="H96" s="36"/>
      <c r="I96" s="36"/>
      <c r="J96" s="36"/>
      <c r="K96" s="36"/>
      <c r="L96" s="36"/>
      <c r="M96" s="97" t="s">
        <v>403</v>
      </c>
      <c r="N96" s="431" t="s">
        <v>285</v>
      </c>
      <c r="O96" s="433"/>
    </row>
    <row r="97" spans="2:15" x14ac:dyDescent="0.2">
      <c r="B97" s="418"/>
      <c r="C97" s="421"/>
      <c r="D97" s="97"/>
      <c r="E97" s="36"/>
      <c r="F97" s="36"/>
      <c r="G97" s="36"/>
      <c r="H97" s="36"/>
      <c r="I97" s="36"/>
      <c r="J97" s="36"/>
      <c r="K97" s="36"/>
      <c r="L97" s="36"/>
      <c r="M97" s="97" t="s">
        <v>404</v>
      </c>
      <c r="N97" s="431"/>
      <c r="O97" s="433"/>
    </row>
    <row r="98" spans="2:15" x14ac:dyDescent="0.2">
      <c r="B98" s="418"/>
      <c r="C98" s="421"/>
      <c r="D98" s="97"/>
      <c r="E98" s="36"/>
      <c r="F98" s="36"/>
      <c r="G98" s="36"/>
      <c r="H98" s="36"/>
      <c r="I98" s="36"/>
      <c r="J98" s="36"/>
      <c r="K98" s="36"/>
      <c r="L98" s="36"/>
      <c r="M98" s="97" t="s">
        <v>405</v>
      </c>
      <c r="N98" s="431"/>
      <c r="O98" s="433"/>
    </row>
    <row r="99" spans="2:15" x14ac:dyDescent="0.2">
      <c r="B99" s="418"/>
      <c r="C99" s="421" t="s">
        <v>406</v>
      </c>
      <c r="D99" s="97"/>
      <c r="E99" s="36"/>
      <c r="F99" s="36"/>
      <c r="G99" s="36"/>
      <c r="H99" s="36"/>
      <c r="I99" s="36"/>
      <c r="J99" s="36"/>
      <c r="K99" s="36"/>
      <c r="L99" s="36"/>
      <c r="M99" s="97" t="s">
        <v>407</v>
      </c>
      <c r="N99" s="431" t="s">
        <v>285</v>
      </c>
      <c r="O99" s="433"/>
    </row>
    <row r="100" spans="2:15" x14ac:dyDescent="0.2">
      <c r="B100" s="418"/>
      <c r="C100" s="421"/>
      <c r="D100" s="97"/>
      <c r="E100" s="36"/>
      <c r="F100" s="36"/>
      <c r="G100" s="36"/>
      <c r="H100" s="36"/>
      <c r="I100" s="36"/>
      <c r="J100" s="36"/>
      <c r="K100" s="36"/>
      <c r="L100" s="36"/>
      <c r="M100" s="97" t="s">
        <v>408</v>
      </c>
      <c r="N100" s="431"/>
      <c r="O100" s="433"/>
    </row>
    <row r="101" spans="2:15" x14ac:dyDescent="0.2">
      <c r="B101" s="418"/>
      <c r="C101" s="421"/>
      <c r="D101" s="97"/>
      <c r="E101" s="36"/>
      <c r="F101" s="36"/>
      <c r="G101" s="36"/>
      <c r="H101" s="36"/>
      <c r="I101" s="36"/>
      <c r="J101" s="36"/>
      <c r="K101" s="36"/>
      <c r="L101" s="36"/>
      <c r="M101" s="97" t="s">
        <v>409</v>
      </c>
      <c r="N101" s="431"/>
      <c r="O101" s="433"/>
    </row>
    <row r="102" spans="2:15" x14ac:dyDescent="0.2">
      <c r="B102" s="418"/>
      <c r="C102" s="421"/>
      <c r="D102" s="97"/>
      <c r="E102" s="36"/>
      <c r="F102" s="36"/>
      <c r="G102" s="36"/>
      <c r="H102" s="36"/>
      <c r="I102" s="36"/>
      <c r="J102" s="36"/>
      <c r="K102" s="36"/>
      <c r="L102" s="36"/>
      <c r="M102" s="97" t="s">
        <v>410</v>
      </c>
      <c r="N102" s="431"/>
      <c r="O102" s="433"/>
    </row>
    <row r="103" spans="2:15" ht="25.5" x14ac:dyDescent="0.2">
      <c r="B103" s="418"/>
      <c r="C103" s="421"/>
      <c r="D103" s="97"/>
      <c r="E103" s="36"/>
      <c r="F103" s="36"/>
      <c r="G103" s="36"/>
      <c r="H103" s="36"/>
      <c r="I103" s="36"/>
      <c r="J103" s="36"/>
      <c r="K103" s="36"/>
      <c r="L103" s="36"/>
      <c r="M103" s="97" t="s">
        <v>411</v>
      </c>
      <c r="N103" s="431"/>
      <c r="O103" s="433"/>
    </row>
    <row r="104" spans="2:15" ht="25.5" x14ac:dyDescent="0.2">
      <c r="B104" s="418"/>
      <c r="C104" s="421"/>
      <c r="D104" s="97"/>
      <c r="E104" s="36"/>
      <c r="F104" s="36"/>
      <c r="G104" s="36"/>
      <c r="H104" s="36"/>
      <c r="I104" s="36"/>
      <c r="J104" s="36"/>
      <c r="K104" s="36"/>
      <c r="L104" s="36"/>
      <c r="M104" s="97" t="s">
        <v>412</v>
      </c>
      <c r="N104" s="431"/>
      <c r="O104" s="433"/>
    </row>
    <row r="105" spans="2:15" ht="25.5" x14ac:dyDescent="0.2">
      <c r="B105" s="418"/>
      <c r="C105" s="421"/>
      <c r="D105" s="97" t="s">
        <v>407</v>
      </c>
      <c r="E105" s="36">
        <v>2011</v>
      </c>
      <c r="F105" s="36"/>
      <c r="G105" s="36"/>
      <c r="H105" s="36"/>
      <c r="I105" s="36"/>
      <c r="J105" s="36"/>
      <c r="K105" s="36"/>
      <c r="L105" s="36"/>
      <c r="M105" s="97" t="s">
        <v>413</v>
      </c>
      <c r="N105" s="431"/>
      <c r="O105" s="433"/>
    </row>
    <row r="106" spans="2:15" x14ac:dyDescent="0.2">
      <c r="B106" s="418"/>
      <c r="C106" s="421"/>
      <c r="D106" s="97"/>
      <c r="E106" s="36"/>
      <c r="F106" s="36"/>
      <c r="G106" s="36"/>
      <c r="H106" s="36"/>
      <c r="I106" s="36"/>
      <c r="J106" s="36"/>
      <c r="K106" s="36"/>
      <c r="L106" s="36"/>
      <c r="M106" s="97" t="s">
        <v>414</v>
      </c>
      <c r="N106" s="431"/>
      <c r="O106" s="433"/>
    </row>
    <row r="107" spans="2:15" x14ac:dyDescent="0.2">
      <c r="B107" s="418"/>
      <c r="C107" s="421"/>
      <c r="D107" s="97"/>
      <c r="E107" s="36"/>
      <c r="F107" s="36"/>
      <c r="G107" s="36"/>
      <c r="H107" s="36"/>
      <c r="I107" s="36"/>
      <c r="J107" s="36"/>
      <c r="K107" s="36"/>
      <c r="L107" s="36"/>
      <c r="M107" s="97" t="s">
        <v>415</v>
      </c>
      <c r="N107" s="431"/>
      <c r="O107" s="433"/>
    </row>
    <row r="108" spans="2:15" x14ac:dyDescent="0.2">
      <c r="B108" s="418"/>
      <c r="C108" s="421" t="s">
        <v>416</v>
      </c>
      <c r="D108" s="97"/>
      <c r="E108" s="36"/>
      <c r="F108" s="36"/>
      <c r="G108" s="36"/>
      <c r="H108" s="36"/>
      <c r="I108" s="36"/>
      <c r="J108" s="36"/>
      <c r="K108" s="36"/>
      <c r="L108" s="36"/>
      <c r="M108" s="84" t="s">
        <v>417</v>
      </c>
      <c r="N108" s="406" t="s">
        <v>285</v>
      </c>
      <c r="O108" s="407"/>
    </row>
    <row r="109" spans="2:15" x14ac:dyDescent="0.2">
      <c r="B109" s="418"/>
      <c r="C109" s="421"/>
      <c r="D109" s="97"/>
      <c r="E109" s="36"/>
      <c r="F109" s="36"/>
      <c r="G109" s="36"/>
      <c r="H109" s="36"/>
      <c r="I109" s="36"/>
      <c r="J109" s="36"/>
      <c r="K109" s="36"/>
      <c r="L109" s="36"/>
      <c r="M109" s="84" t="s">
        <v>418</v>
      </c>
      <c r="N109" s="406"/>
      <c r="O109" s="407"/>
    </row>
    <row r="110" spans="2:15" ht="25.5" x14ac:dyDescent="0.2">
      <c r="B110" s="418"/>
      <c r="C110" s="421"/>
      <c r="D110" s="84" t="s">
        <v>417</v>
      </c>
      <c r="E110" s="36">
        <v>2211</v>
      </c>
      <c r="F110" s="36"/>
      <c r="G110" s="36"/>
      <c r="H110" s="36"/>
      <c r="I110" s="36"/>
      <c r="J110" s="36"/>
      <c r="K110" s="36"/>
      <c r="L110" s="36"/>
      <c r="M110" s="84" t="s">
        <v>419</v>
      </c>
      <c r="N110" s="406"/>
      <c r="O110" s="407"/>
    </row>
    <row r="111" spans="2:15" x14ac:dyDescent="0.2">
      <c r="B111" s="418"/>
      <c r="C111" s="421"/>
      <c r="D111" s="84"/>
      <c r="E111" s="36"/>
      <c r="F111" s="36"/>
      <c r="G111" s="36"/>
      <c r="H111" s="36"/>
      <c r="I111" s="36"/>
      <c r="J111" s="36"/>
      <c r="K111" s="36"/>
      <c r="L111" s="36"/>
      <c r="M111" s="84" t="s">
        <v>420</v>
      </c>
      <c r="N111" s="406"/>
      <c r="O111" s="407"/>
    </row>
    <row r="112" spans="2:15" x14ac:dyDescent="0.2">
      <c r="B112" s="418"/>
      <c r="C112" s="421"/>
      <c r="D112" s="84"/>
      <c r="E112" s="36"/>
      <c r="F112" s="36"/>
      <c r="G112" s="36"/>
      <c r="H112" s="36"/>
      <c r="I112" s="36"/>
      <c r="J112" s="36"/>
      <c r="K112" s="36"/>
      <c r="L112" s="36"/>
      <c r="M112" s="84" t="s">
        <v>421</v>
      </c>
      <c r="N112" s="406"/>
      <c r="O112" s="407"/>
    </row>
    <row r="113" spans="2:15" x14ac:dyDescent="0.2">
      <c r="B113" s="418"/>
      <c r="C113" s="421" t="s">
        <v>422</v>
      </c>
      <c r="D113" s="84"/>
      <c r="E113" s="36"/>
      <c r="F113" s="36"/>
      <c r="G113" s="36"/>
      <c r="H113" s="36"/>
      <c r="I113" s="36"/>
      <c r="J113" s="36"/>
      <c r="K113" s="36"/>
      <c r="L113" s="36"/>
      <c r="M113" s="97" t="s">
        <v>423</v>
      </c>
      <c r="N113" s="406" t="s">
        <v>285</v>
      </c>
      <c r="O113" s="407"/>
    </row>
    <row r="114" spans="2:15" x14ac:dyDescent="0.2">
      <c r="B114" s="418"/>
      <c r="C114" s="421"/>
      <c r="D114" s="84"/>
      <c r="E114" s="36"/>
      <c r="F114" s="36"/>
      <c r="G114" s="36"/>
      <c r="H114" s="36"/>
      <c r="I114" s="36"/>
      <c r="J114" s="36"/>
      <c r="K114" s="36"/>
      <c r="L114" s="36"/>
      <c r="M114" s="97" t="s">
        <v>424</v>
      </c>
      <c r="N114" s="406"/>
      <c r="O114" s="407"/>
    </row>
    <row r="115" spans="2:15" x14ac:dyDescent="0.2">
      <c r="B115" s="418"/>
      <c r="C115" s="421"/>
      <c r="D115" s="84"/>
      <c r="E115" s="36"/>
      <c r="F115" s="36"/>
      <c r="G115" s="36"/>
      <c r="H115" s="36"/>
      <c r="I115" s="36"/>
      <c r="J115" s="36"/>
      <c r="K115" s="36"/>
      <c r="L115" s="36"/>
      <c r="M115" s="97" t="s">
        <v>425</v>
      </c>
      <c r="N115" s="406"/>
      <c r="O115" s="407"/>
    </row>
    <row r="116" spans="2:15" x14ac:dyDescent="0.2">
      <c r="B116" s="418"/>
      <c r="C116" s="421"/>
      <c r="D116" s="84"/>
      <c r="E116" s="36"/>
      <c r="F116" s="36"/>
      <c r="G116" s="36"/>
      <c r="H116" s="36"/>
      <c r="I116" s="36"/>
      <c r="J116" s="36"/>
      <c r="K116" s="36"/>
      <c r="L116" s="36"/>
      <c r="M116" s="97" t="s">
        <v>426</v>
      </c>
      <c r="N116" s="406"/>
      <c r="O116" s="407"/>
    </row>
    <row r="117" spans="2:15" x14ac:dyDescent="0.2">
      <c r="B117" s="418"/>
      <c r="C117" s="421"/>
      <c r="D117" s="84"/>
      <c r="E117" s="36"/>
      <c r="F117" s="36"/>
      <c r="G117" s="36"/>
      <c r="H117" s="36"/>
      <c r="I117" s="36"/>
      <c r="J117" s="36"/>
      <c r="K117" s="36"/>
      <c r="L117" s="36"/>
      <c r="M117" s="97" t="s">
        <v>427</v>
      </c>
      <c r="N117" s="406"/>
      <c r="O117" s="407"/>
    </row>
    <row r="118" spans="2:15" x14ac:dyDescent="0.2">
      <c r="B118" s="418"/>
      <c r="C118" s="421"/>
      <c r="D118" s="84"/>
      <c r="E118" s="36"/>
      <c r="F118" s="36"/>
      <c r="G118" s="36"/>
      <c r="H118" s="36"/>
      <c r="I118" s="36"/>
      <c r="J118" s="36"/>
      <c r="K118" s="36"/>
      <c r="L118" s="36"/>
      <c r="M118" s="97" t="s">
        <v>428</v>
      </c>
      <c r="N118" s="406"/>
      <c r="O118" s="407"/>
    </row>
    <row r="119" spans="2:15" x14ac:dyDescent="0.2">
      <c r="B119" s="418"/>
      <c r="C119" s="421"/>
      <c r="D119" s="97" t="s">
        <v>423</v>
      </c>
      <c r="E119" s="36">
        <v>2310</v>
      </c>
      <c r="F119" s="36"/>
      <c r="G119" s="36"/>
      <c r="H119" s="36"/>
      <c r="I119" s="36"/>
      <c r="J119" s="36"/>
      <c r="K119" s="36"/>
      <c r="L119" s="36"/>
      <c r="M119" s="97" t="s">
        <v>429</v>
      </c>
      <c r="N119" s="406"/>
      <c r="O119" s="407"/>
    </row>
    <row r="120" spans="2:15" x14ac:dyDescent="0.2">
      <c r="B120" s="418"/>
      <c r="C120" s="421"/>
      <c r="D120" s="97"/>
      <c r="E120" s="36"/>
      <c r="F120" s="36"/>
      <c r="G120" s="36"/>
      <c r="H120" s="36"/>
      <c r="I120" s="36"/>
      <c r="J120" s="36"/>
      <c r="K120" s="36"/>
      <c r="L120" s="36"/>
      <c r="M120" s="97" t="s">
        <v>430</v>
      </c>
      <c r="N120" s="406"/>
      <c r="O120" s="407"/>
    </row>
    <row r="121" spans="2:15" x14ac:dyDescent="0.2">
      <c r="B121" s="418"/>
      <c r="C121" s="421" t="s">
        <v>431</v>
      </c>
      <c r="D121" s="97"/>
      <c r="E121" s="36"/>
      <c r="F121" s="36"/>
      <c r="G121" s="36"/>
      <c r="H121" s="36"/>
      <c r="I121" s="36"/>
      <c r="J121" s="36"/>
      <c r="K121" s="36"/>
      <c r="L121" s="36"/>
      <c r="M121" s="97" t="s">
        <v>432</v>
      </c>
      <c r="N121" s="406" t="s">
        <v>285</v>
      </c>
      <c r="O121" s="407"/>
    </row>
    <row r="122" spans="2:15" x14ac:dyDescent="0.2">
      <c r="B122" s="418"/>
      <c r="C122" s="421"/>
      <c r="D122" s="97"/>
      <c r="E122" s="36"/>
      <c r="F122" s="36"/>
      <c r="G122" s="36"/>
      <c r="H122" s="36"/>
      <c r="I122" s="36"/>
      <c r="J122" s="36"/>
      <c r="K122" s="36"/>
      <c r="L122" s="36"/>
      <c r="M122" s="97" t="s">
        <v>433</v>
      </c>
      <c r="N122" s="406"/>
      <c r="O122" s="407"/>
    </row>
    <row r="123" spans="2:15" x14ac:dyDescent="0.2">
      <c r="B123" s="418"/>
      <c r="C123" s="421"/>
      <c r="D123" s="97" t="s">
        <v>434</v>
      </c>
      <c r="E123" s="36">
        <v>2410</v>
      </c>
      <c r="F123" s="36"/>
      <c r="G123" s="36"/>
      <c r="H123" s="36"/>
      <c r="I123" s="36"/>
      <c r="J123" s="36"/>
      <c r="K123" s="36"/>
      <c r="L123" s="36"/>
      <c r="M123" s="97" t="s">
        <v>435</v>
      </c>
      <c r="N123" s="406"/>
      <c r="O123" s="407"/>
    </row>
    <row r="124" spans="2:15" x14ac:dyDescent="0.2">
      <c r="B124" s="418"/>
      <c r="C124" s="421"/>
      <c r="D124" s="97"/>
      <c r="E124" s="36"/>
      <c r="F124" s="36"/>
      <c r="G124" s="36"/>
      <c r="H124" s="36"/>
      <c r="I124" s="36"/>
      <c r="J124" s="36"/>
      <c r="K124" s="36"/>
      <c r="L124" s="36"/>
      <c r="M124" s="97" t="s">
        <v>436</v>
      </c>
      <c r="N124" s="406"/>
      <c r="O124" s="407"/>
    </row>
    <row r="125" spans="2:15" x14ac:dyDescent="0.2">
      <c r="B125" s="418"/>
      <c r="C125" s="421" t="s">
        <v>437</v>
      </c>
      <c r="D125" s="97"/>
      <c r="E125" s="36"/>
      <c r="F125" s="36"/>
      <c r="G125" s="36"/>
      <c r="H125" s="36"/>
      <c r="I125" s="36"/>
      <c r="J125" s="36"/>
      <c r="K125" s="36"/>
      <c r="L125" s="36"/>
      <c r="M125" s="97" t="s">
        <v>438</v>
      </c>
      <c r="N125" s="406" t="s">
        <v>285</v>
      </c>
      <c r="O125" s="407"/>
    </row>
    <row r="126" spans="2:15" ht="38.25" x14ac:dyDescent="0.2">
      <c r="B126" s="418"/>
      <c r="C126" s="421"/>
      <c r="D126" s="97"/>
      <c r="E126" s="36"/>
      <c r="F126" s="36"/>
      <c r="G126" s="36"/>
      <c r="H126" s="36"/>
      <c r="I126" s="36"/>
      <c r="J126" s="36"/>
      <c r="K126" s="36"/>
      <c r="L126" s="36"/>
      <c r="M126" s="97" t="s">
        <v>439</v>
      </c>
      <c r="N126" s="406"/>
      <c r="O126" s="407"/>
    </row>
    <row r="127" spans="2:15" x14ac:dyDescent="0.2">
      <c r="B127" s="418"/>
      <c r="C127" s="421"/>
      <c r="D127" s="97"/>
      <c r="E127" s="36"/>
      <c r="F127" s="36"/>
      <c r="G127" s="36"/>
      <c r="H127" s="36"/>
      <c r="I127" s="36"/>
      <c r="J127" s="36"/>
      <c r="K127" s="36"/>
      <c r="L127" s="36"/>
      <c r="M127" s="97" t="s">
        <v>440</v>
      </c>
      <c r="N127" s="406"/>
      <c r="O127" s="407"/>
    </row>
    <row r="128" spans="2:15" ht="25.5" x14ac:dyDescent="0.2">
      <c r="B128" s="418"/>
      <c r="C128" s="421"/>
      <c r="D128" s="97"/>
      <c r="E128" s="36"/>
      <c r="F128" s="36"/>
      <c r="G128" s="36"/>
      <c r="H128" s="36"/>
      <c r="I128" s="36"/>
      <c r="J128" s="36"/>
      <c r="K128" s="36"/>
      <c r="L128" s="36"/>
      <c r="M128" s="97" t="s">
        <v>441</v>
      </c>
      <c r="N128" s="406"/>
      <c r="O128" s="407"/>
    </row>
    <row r="129" spans="2:15" x14ac:dyDescent="0.2">
      <c r="B129" s="418"/>
      <c r="C129" s="421"/>
      <c r="D129" s="97"/>
      <c r="E129" s="36"/>
      <c r="F129" s="36"/>
      <c r="G129" s="36"/>
      <c r="H129" s="36"/>
      <c r="I129" s="36"/>
      <c r="J129" s="36"/>
      <c r="K129" s="36"/>
      <c r="L129" s="36"/>
      <c r="M129" s="97" t="s">
        <v>442</v>
      </c>
      <c r="N129" s="406"/>
      <c r="O129" s="407"/>
    </row>
    <row r="130" spans="2:15" ht="25.5" x14ac:dyDescent="0.2">
      <c r="B130" s="418"/>
      <c r="C130" s="421"/>
      <c r="D130" s="97" t="s">
        <v>438</v>
      </c>
      <c r="E130" s="36">
        <v>2511</v>
      </c>
      <c r="F130" s="36"/>
      <c r="G130" s="36"/>
      <c r="H130" s="36"/>
      <c r="I130" s="36"/>
      <c r="J130" s="36"/>
      <c r="K130" s="36"/>
      <c r="L130" s="36"/>
      <c r="M130" s="97" t="s">
        <v>443</v>
      </c>
      <c r="N130" s="406"/>
      <c r="O130" s="407"/>
    </row>
    <row r="131" spans="2:15" x14ac:dyDescent="0.2">
      <c r="B131" s="418"/>
      <c r="C131" s="421"/>
      <c r="D131" s="97"/>
      <c r="E131" s="36"/>
      <c r="F131" s="36"/>
      <c r="G131" s="36"/>
      <c r="H131" s="36"/>
      <c r="I131" s="36"/>
      <c r="J131" s="36"/>
      <c r="K131" s="36"/>
      <c r="L131" s="36"/>
      <c r="M131" s="97" t="s">
        <v>444</v>
      </c>
      <c r="N131" s="406"/>
      <c r="O131" s="407"/>
    </row>
    <row r="132" spans="2:15" x14ac:dyDescent="0.2">
      <c r="B132" s="418"/>
      <c r="C132" s="421" t="s">
        <v>445</v>
      </c>
      <c r="D132" s="97"/>
      <c r="E132" s="36"/>
      <c r="F132" s="36"/>
      <c r="G132" s="36"/>
      <c r="H132" s="36"/>
      <c r="I132" s="36"/>
      <c r="J132" s="36"/>
      <c r="K132" s="36"/>
      <c r="L132" s="36"/>
      <c r="M132" s="97" t="s">
        <v>446</v>
      </c>
      <c r="N132" s="406" t="s">
        <v>285</v>
      </c>
      <c r="O132" s="407"/>
    </row>
    <row r="133" spans="2:15" x14ac:dyDescent="0.2">
      <c r="B133" s="418"/>
      <c r="C133" s="421"/>
      <c r="D133" s="97"/>
      <c r="E133" s="36"/>
      <c r="F133" s="36"/>
      <c r="G133" s="36"/>
      <c r="H133" s="36"/>
      <c r="I133" s="36"/>
      <c r="J133" s="36"/>
      <c r="K133" s="36"/>
      <c r="L133" s="36"/>
      <c r="M133" s="97" t="s">
        <v>447</v>
      </c>
      <c r="N133" s="406"/>
      <c r="O133" s="407"/>
    </row>
    <row r="134" spans="2:15" x14ac:dyDescent="0.2">
      <c r="B134" s="418"/>
      <c r="C134" s="421"/>
      <c r="D134" s="97" t="s">
        <v>446</v>
      </c>
      <c r="E134" s="36">
        <v>2610</v>
      </c>
      <c r="F134" s="36"/>
      <c r="G134" s="36"/>
      <c r="H134" s="36"/>
      <c r="I134" s="36"/>
      <c r="J134" s="36"/>
      <c r="K134" s="36"/>
      <c r="L134" s="36"/>
      <c r="M134" s="97" t="s">
        <v>448</v>
      </c>
      <c r="N134" s="406"/>
      <c r="O134" s="407"/>
    </row>
    <row r="135" spans="2:15" x14ac:dyDescent="0.2">
      <c r="B135" s="418"/>
      <c r="C135" s="421"/>
      <c r="D135" s="97"/>
      <c r="E135" s="36"/>
      <c r="F135" s="36"/>
      <c r="G135" s="36"/>
      <c r="H135" s="36"/>
      <c r="I135" s="36"/>
      <c r="J135" s="36"/>
      <c r="K135" s="36"/>
      <c r="L135" s="36"/>
      <c r="M135" s="97" t="s">
        <v>449</v>
      </c>
      <c r="N135" s="406"/>
      <c r="O135" s="407"/>
    </row>
    <row r="136" spans="2:15" ht="25.5" x14ac:dyDescent="0.2">
      <c r="B136" s="418"/>
      <c r="C136" s="428" t="s">
        <v>450</v>
      </c>
      <c r="D136" s="97"/>
      <c r="E136" s="36"/>
      <c r="F136" s="36"/>
      <c r="G136" s="36"/>
      <c r="H136" s="36"/>
      <c r="I136" s="36"/>
      <c r="J136" s="36"/>
      <c r="K136" s="36"/>
      <c r="L136" s="36"/>
      <c r="M136" s="97" t="s">
        <v>451</v>
      </c>
      <c r="N136" s="406" t="s">
        <v>285</v>
      </c>
      <c r="O136" s="407"/>
    </row>
    <row r="137" spans="2:15" ht="25.5" x14ac:dyDescent="0.2">
      <c r="B137" s="418"/>
      <c r="C137" s="428"/>
      <c r="D137" s="97"/>
      <c r="E137" s="36"/>
      <c r="F137" s="36"/>
      <c r="G137" s="36"/>
      <c r="H137" s="36"/>
      <c r="I137" s="36"/>
      <c r="J137" s="36"/>
      <c r="K137" s="36"/>
      <c r="L137" s="36"/>
      <c r="M137" s="97" t="s">
        <v>452</v>
      </c>
      <c r="N137" s="406"/>
      <c r="O137" s="407"/>
    </row>
    <row r="138" spans="2:15" x14ac:dyDescent="0.2">
      <c r="B138" s="418"/>
      <c r="C138" s="428"/>
      <c r="D138" s="97"/>
      <c r="E138" s="36"/>
      <c r="F138" s="36"/>
      <c r="G138" s="36"/>
      <c r="H138" s="36"/>
      <c r="I138" s="36"/>
      <c r="J138" s="36"/>
      <c r="K138" s="36"/>
      <c r="L138" s="36"/>
      <c r="M138" s="97" t="s">
        <v>453</v>
      </c>
      <c r="N138" s="406"/>
      <c r="O138" s="407"/>
    </row>
    <row r="139" spans="2:15" x14ac:dyDescent="0.2">
      <c r="B139" s="418"/>
      <c r="C139" s="428"/>
      <c r="D139" s="97"/>
      <c r="E139" s="36"/>
      <c r="F139" s="36"/>
      <c r="G139" s="36"/>
      <c r="H139" s="36"/>
      <c r="I139" s="36"/>
      <c r="J139" s="36"/>
      <c r="K139" s="36"/>
      <c r="L139" s="36"/>
      <c r="M139" s="97" t="s">
        <v>454</v>
      </c>
      <c r="N139" s="406"/>
      <c r="O139" s="407"/>
    </row>
    <row r="140" spans="2:15" x14ac:dyDescent="0.2">
      <c r="B140" s="418"/>
      <c r="C140" s="428"/>
      <c r="D140" s="97"/>
      <c r="E140" s="36"/>
      <c r="F140" s="36"/>
      <c r="G140" s="36"/>
      <c r="H140" s="36"/>
      <c r="I140" s="36"/>
      <c r="J140" s="36"/>
      <c r="K140" s="36"/>
      <c r="L140" s="36"/>
      <c r="M140" s="97" t="s">
        <v>455</v>
      </c>
      <c r="N140" s="406"/>
      <c r="O140" s="407"/>
    </row>
    <row r="141" spans="2:15" x14ac:dyDescent="0.2">
      <c r="B141" s="418"/>
      <c r="C141" s="428"/>
      <c r="D141" s="97"/>
      <c r="E141" s="36"/>
      <c r="F141" s="36"/>
      <c r="G141" s="36"/>
      <c r="H141" s="36"/>
      <c r="I141" s="36"/>
      <c r="J141" s="36"/>
      <c r="K141" s="36"/>
      <c r="L141" s="36"/>
      <c r="M141" s="97" t="s">
        <v>456</v>
      </c>
      <c r="N141" s="406"/>
      <c r="O141" s="407"/>
    </row>
    <row r="142" spans="2:15" x14ac:dyDescent="0.2">
      <c r="B142" s="418"/>
      <c r="C142" s="428"/>
      <c r="D142" s="97"/>
      <c r="E142" s="36"/>
      <c r="F142" s="36"/>
      <c r="G142" s="36"/>
      <c r="H142" s="36"/>
      <c r="I142" s="36"/>
      <c r="J142" s="36"/>
      <c r="K142" s="36"/>
      <c r="L142" s="36"/>
      <c r="M142" s="97" t="s">
        <v>457</v>
      </c>
      <c r="N142" s="406"/>
      <c r="O142" s="407"/>
    </row>
    <row r="143" spans="2:15" x14ac:dyDescent="0.2">
      <c r="B143" s="418"/>
      <c r="C143" s="428"/>
      <c r="D143" s="97"/>
      <c r="E143" s="36"/>
      <c r="F143" s="36"/>
      <c r="G143" s="36"/>
      <c r="H143" s="36"/>
      <c r="I143" s="36"/>
      <c r="J143" s="36"/>
      <c r="K143" s="36"/>
      <c r="L143" s="36"/>
      <c r="M143" s="97" t="s">
        <v>458</v>
      </c>
      <c r="N143" s="406"/>
      <c r="O143" s="407"/>
    </row>
    <row r="144" spans="2:15" x14ac:dyDescent="0.2">
      <c r="B144" s="418"/>
      <c r="C144" s="428"/>
      <c r="D144" s="97"/>
      <c r="E144" s="36"/>
      <c r="F144" s="36"/>
      <c r="G144" s="36"/>
      <c r="H144" s="36"/>
      <c r="I144" s="36"/>
      <c r="J144" s="36"/>
      <c r="K144" s="36"/>
      <c r="L144" s="36"/>
      <c r="M144" s="97" t="s">
        <v>459</v>
      </c>
      <c r="N144" s="406"/>
      <c r="O144" s="407"/>
    </row>
    <row r="145" spans="2:15" x14ac:dyDescent="0.2">
      <c r="B145" s="418"/>
      <c r="C145" s="428"/>
      <c r="D145" s="97"/>
      <c r="E145" s="36"/>
      <c r="F145" s="36"/>
      <c r="G145" s="36"/>
      <c r="H145" s="36"/>
      <c r="I145" s="36"/>
      <c r="J145" s="36"/>
      <c r="K145" s="36"/>
      <c r="L145" s="36"/>
      <c r="M145" s="97" t="s">
        <v>460</v>
      </c>
      <c r="N145" s="406"/>
      <c r="O145" s="407"/>
    </row>
    <row r="146" spans="2:15" ht="25.5" x14ac:dyDescent="0.2">
      <c r="B146" s="418"/>
      <c r="C146" s="428"/>
      <c r="D146" s="97"/>
      <c r="E146" s="36"/>
      <c r="F146" s="36"/>
      <c r="G146" s="36"/>
      <c r="H146" s="36"/>
      <c r="I146" s="36"/>
      <c r="J146" s="36"/>
      <c r="K146" s="36"/>
      <c r="L146" s="36"/>
      <c r="M146" s="97" t="s">
        <v>461</v>
      </c>
      <c r="N146" s="406"/>
      <c r="O146" s="407"/>
    </row>
    <row r="147" spans="2:15" x14ac:dyDescent="0.2">
      <c r="B147" s="418"/>
      <c r="C147" s="428"/>
      <c r="D147" s="97"/>
      <c r="E147" s="36"/>
      <c r="F147" s="36"/>
      <c r="G147" s="36"/>
      <c r="H147" s="36"/>
      <c r="I147" s="36"/>
      <c r="J147" s="36"/>
      <c r="K147" s="36"/>
      <c r="L147" s="36"/>
      <c r="M147" s="97" t="s">
        <v>462</v>
      </c>
      <c r="N147" s="406"/>
      <c r="O147" s="407"/>
    </row>
    <row r="148" spans="2:15" x14ac:dyDescent="0.2">
      <c r="B148" s="418"/>
      <c r="C148" s="428"/>
      <c r="D148" s="97"/>
      <c r="E148" s="36"/>
      <c r="F148" s="36"/>
      <c r="G148" s="36"/>
      <c r="H148" s="36"/>
      <c r="I148" s="36"/>
      <c r="J148" s="36"/>
      <c r="K148" s="36"/>
      <c r="L148" s="36"/>
      <c r="M148" s="97" t="s">
        <v>463</v>
      </c>
      <c r="N148" s="406"/>
      <c r="O148" s="407"/>
    </row>
    <row r="149" spans="2:15" ht="25.5" x14ac:dyDescent="0.2">
      <c r="B149" s="418"/>
      <c r="C149" s="428"/>
      <c r="D149" s="97"/>
      <c r="E149" s="36"/>
      <c r="F149" s="36"/>
      <c r="G149" s="36"/>
      <c r="H149" s="36"/>
      <c r="I149" s="36"/>
      <c r="J149" s="36"/>
      <c r="K149" s="36"/>
      <c r="L149" s="36"/>
      <c r="M149" s="97" t="s">
        <v>464</v>
      </c>
      <c r="N149" s="406"/>
      <c r="O149" s="407"/>
    </row>
    <row r="150" spans="2:15" x14ac:dyDescent="0.2">
      <c r="B150" s="418"/>
      <c r="C150" s="428"/>
      <c r="D150" s="97"/>
      <c r="E150" s="36"/>
      <c r="F150" s="36"/>
      <c r="G150" s="36"/>
      <c r="H150" s="36"/>
      <c r="I150" s="36"/>
      <c r="J150" s="36"/>
      <c r="K150" s="36"/>
      <c r="L150" s="36"/>
      <c r="M150" s="97" t="s">
        <v>465</v>
      </c>
      <c r="N150" s="406"/>
      <c r="O150" s="407"/>
    </row>
    <row r="151" spans="2:15" ht="25.5" x14ac:dyDescent="0.2">
      <c r="B151" s="418"/>
      <c r="C151" s="428"/>
      <c r="D151" s="97"/>
      <c r="E151" s="36"/>
      <c r="F151" s="36"/>
      <c r="G151" s="36"/>
      <c r="H151" s="36"/>
      <c r="I151" s="36"/>
      <c r="J151" s="36"/>
      <c r="K151" s="36"/>
      <c r="L151" s="36"/>
      <c r="M151" s="97" t="s">
        <v>466</v>
      </c>
      <c r="N151" s="406"/>
      <c r="O151" s="407"/>
    </row>
    <row r="152" spans="2:15" x14ac:dyDescent="0.2">
      <c r="B152" s="418"/>
      <c r="C152" s="428"/>
      <c r="D152" s="97"/>
      <c r="E152" s="36"/>
      <c r="F152" s="36"/>
      <c r="G152" s="36"/>
      <c r="H152" s="36"/>
      <c r="I152" s="36"/>
      <c r="J152" s="36"/>
      <c r="K152" s="36"/>
      <c r="L152" s="36"/>
      <c r="M152" s="97" t="s">
        <v>467</v>
      </c>
      <c r="N152" s="406"/>
      <c r="O152" s="407"/>
    </row>
    <row r="153" spans="2:15" ht="25.5" x14ac:dyDescent="0.2">
      <c r="B153" s="418"/>
      <c r="C153" s="428"/>
      <c r="D153" s="97"/>
      <c r="E153" s="36"/>
      <c r="F153" s="36"/>
      <c r="G153" s="36"/>
      <c r="H153" s="36"/>
      <c r="I153" s="36"/>
      <c r="J153" s="36"/>
      <c r="K153" s="36"/>
      <c r="L153" s="36"/>
      <c r="M153" s="97" t="s">
        <v>468</v>
      </c>
      <c r="N153" s="406"/>
      <c r="O153" s="407"/>
    </row>
    <row r="154" spans="2:15" x14ac:dyDescent="0.2">
      <c r="B154" s="418"/>
      <c r="C154" s="428"/>
      <c r="D154" s="97" t="s">
        <v>451</v>
      </c>
      <c r="E154" s="36">
        <v>2711</v>
      </c>
      <c r="F154" s="36"/>
      <c r="G154" s="36"/>
      <c r="H154" s="36"/>
      <c r="I154" s="36"/>
      <c r="J154" s="36"/>
      <c r="K154" s="36"/>
      <c r="L154" s="36"/>
      <c r="M154" s="97" t="s">
        <v>469</v>
      </c>
      <c r="N154" s="406"/>
      <c r="O154" s="407"/>
    </row>
    <row r="155" spans="2:15" ht="25.5" x14ac:dyDescent="0.2">
      <c r="B155" s="418"/>
      <c r="C155" s="428"/>
      <c r="D155" s="97"/>
      <c r="E155" s="36"/>
      <c r="F155" s="36"/>
      <c r="G155" s="36"/>
      <c r="H155" s="36"/>
      <c r="I155" s="36"/>
      <c r="J155" s="36"/>
      <c r="K155" s="36"/>
      <c r="L155" s="36"/>
      <c r="M155" s="97" t="s">
        <v>470</v>
      </c>
      <c r="N155" s="406"/>
      <c r="O155" s="407"/>
    </row>
    <row r="156" spans="2:15" ht="25.5" x14ac:dyDescent="0.2">
      <c r="B156" s="418"/>
      <c r="C156" s="428"/>
      <c r="D156" s="97"/>
      <c r="E156" s="36"/>
      <c r="F156" s="36"/>
      <c r="G156" s="36"/>
      <c r="H156" s="36"/>
      <c r="I156" s="36"/>
      <c r="J156" s="36"/>
      <c r="K156" s="36"/>
      <c r="L156" s="36"/>
      <c r="M156" s="97" t="s">
        <v>471</v>
      </c>
      <c r="N156" s="406"/>
      <c r="O156" s="407"/>
    </row>
    <row r="157" spans="2:15" ht="25.5" x14ac:dyDescent="0.2">
      <c r="B157" s="418"/>
      <c r="C157" s="428"/>
      <c r="D157" s="97"/>
      <c r="E157" s="36"/>
      <c r="F157" s="36"/>
      <c r="G157" s="36"/>
      <c r="H157" s="36"/>
      <c r="I157" s="36"/>
      <c r="J157" s="36"/>
      <c r="K157" s="36"/>
      <c r="L157" s="36"/>
      <c r="M157" s="97" t="s">
        <v>472</v>
      </c>
      <c r="N157" s="406"/>
      <c r="O157" s="407"/>
    </row>
    <row r="158" spans="2:15" ht="25.5" x14ac:dyDescent="0.2">
      <c r="B158" s="418"/>
      <c r="C158" s="428"/>
      <c r="D158" s="97"/>
      <c r="E158" s="36"/>
      <c r="F158" s="36"/>
      <c r="G158" s="36"/>
      <c r="H158" s="36"/>
      <c r="I158" s="36"/>
      <c r="J158" s="36"/>
      <c r="K158" s="36"/>
      <c r="L158" s="36"/>
      <c r="M158" s="97" t="s">
        <v>473</v>
      </c>
      <c r="N158" s="406"/>
      <c r="O158" s="407"/>
    </row>
    <row r="159" spans="2:15" x14ac:dyDescent="0.2">
      <c r="B159" s="418"/>
      <c r="C159" s="421" t="s">
        <v>474</v>
      </c>
      <c r="D159" s="97"/>
      <c r="E159" s="36"/>
      <c r="F159" s="36"/>
      <c r="G159" s="36"/>
      <c r="H159" s="36"/>
      <c r="I159" s="36"/>
      <c r="J159" s="36"/>
      <c r="K159" s="36"/>
      <c r="L159" s="36"/>
      <c r="M159" s="97" t="s">
        <v>475</v>
      </c>
      <c r="N159" s="406" t="s">
        <v>285</v>
      </c>
      <c r="O159" s="407"/>
    </row>
    <row r="160" spans="2:15" ht="25.5" x14ac:dyDescent="0.2">
      <c r="B160" s="418"/>
      <c r="C160" s="421"/>
      <c r="D160" s="97"/>
      <c r="E160" s="36"/>
      <c r="F160" s="36"/>
      <c r="G160" s="36"/>
      <c r="H160" s="36"/>
      <c r="I160" s="36"/>
      <c r="J160" s="36"/>
      <c r="K160" s="36"/>
      <c r="L160" s="36"/>
      <c r="M160" s="97" t="s">
        <v>476</v>
      </c>
      <c r="N160" s="406"/>
      <c r="O160" s="407"/>
    </row>
    <row r="161" spans="2:15" ht="25.5" x14ac:dyDescent="0.2">
      <c r="B161" s="418"/>
      <c r="C161" s="421"/>
      <c r="D161" s="97"/>
      <c r="E161" s="36"/>
      <c r="F161" s="36"/>
      <c r="G161" s="36"/>
      <c r="H161" s="36"/>
      <c r="I161" s="36"/>
      <c r="J161" s="36"/>
      <c r="K161" s="36"/>
      <c r="L161" s="36"/>
      <c r="M161" s="97" t="s">
        <v>477</v>
      </c>
      <c r="N161" s="406"/>
      <c r="O161" s="407"/>
    </row>
    <row r="162" spans="2:15" x14ac:dyDescent="0.2">
      <c r="B162" s="418"/>
      <c r="C162" s="421"/>
      <c r="D162" s="97"/>
      <c r="E162" s="36"/>
      <c r="F162" s="36"/>
      <c r="G162" s="36"/>
      <c r="H162" s="36"/>
      <c r="I162" s="36"/>
      <c r="J162" s="36"/>
      <c r="K162" s="36"/>
      <c r="L162" s="36"/>
      <c r="M162" s="97" t="s">
        <v>478</v>
      </c>
      <c r="N162" s="406"/>
      <c r="O162" s="407"/>
    </row>
    <row r="163" spans="2:15" ht="25.5" x14ac:dyDescent="0.2">
      <c r="B163" s="418"/>
      <c r="C163" s="421"/>
      <c r="D163" s="97"/>
      <c r="E163" s="36"/>
      <c r="F163" s="36"/>
      <c r="G163" s="36"/>
      <c r="H163" s="36"/>
      <c r="I163" s="36"/>
      <c r="J163" s="36"/>
      <c r="K163" s="36"/>
      <c r="L163" s="36"/>
      <c r="M163" s="97" t="s">
        <v>479</v>
      </c>
      <c r="N163" s="406"/>
      <c r="O163" s="407"/>
    </row>
    <row r="164" spans="2:15" x14ac:dyDescent="0.2">
      <c r="B164" s="418"/>
      <c r="C164" s="421"/>
      <c r="D164" s="97"/>
      <c r="E164" s="36"/>
      <c r="F164" s="36"/>
      <c r="G164" s="36"/>
      <c r="H164" s="36"/>
      <c r="I164" s="36"/>
      <c r="J164" s="36"/>
      <c r="K164" s="36"/>
      <c r="L164" s="36"/>
      <c r="M164" s="97" t="s">
        <v>480</v>
      </c>
      <c r="N164" s="406"/>
      <c r="O164" s="407"/>
    </row>
    <row r="165" spans="2:15" x14ac:dyDescent="0.2">
      <c r="B165" s="418"/>
      <c r="C165" s="421"/>
      <c r="D165" s="97"/>
      <c r="E165" s="36"/>
      <c r="F165" s="36"/>
      <c r="G165" s="36"/>
      <c r="H165" s="36"/>
      <c r="I165" s="36"/>
      <c r="J165" s="36"/>
      <c r="K165" s="36"/>
      <c r="L165" s="36"/>
      <c r="M165" s="97" t="s">
        <v>481</v>
      </c>
      <c r="N165" s="406"/>
      <c r="O165" s="407"/>
    </row>
    <row r="166" spans="2:15" ht="25.5" x14ac:dyDescent="0.2">
      <c r="B166" s="418"/>
      <c r="C166" s="421"/>
      <c r="D166" s="97"/>
      <c r="E166" s="36"/>
      <c r="F166" s="36"/>
      <c r="G166" s="36"/>
      <c r="H166" s="36"/>
      <c r="I166" s="36"/>
      <c r="J166" s="36"/>
      <c r="K166" s="36"/>
      <c r="L166" s="36"/>
      <c r="M166" s="97" t="s">
        <v>482</v>
      </c>
      <c r="N166" s="406"/>
      <c r="O166" s="407"/>
    </row>
    <row r="167" spans="2:15" x14ac:dyDescent="0.2">
      <c r="B167" s="418"/>
      <c r="C167" s="421"/>
      <c r="D167" s="97"/>
      <c r="E167" s="36"/>
      <c r="F167" s="36"/>
      <c r="G167" s="36"/>
      <c r="H167" s="36"/>
      <c r="I167" s="36"/>
      <c r="J167" s="36"/>
      <c r="K167" s="36"/>
      <c r="L167" s="36"/>
      <c r="M167" s="97" t="s">
        <v>483</v>
      </c>
      <c r="N167" s="406"/>
      <c r="O167" s="407"/>
    </row>
    <row r="168" spans="2:15" x14ac:dyDescent="0.2">
      <c r="B168" s="418"/>
      <c r="C168" s="428" t="s">
        <v>484</v>
      </c>
      <c r="D168" s="97" t="s">
        <v>485</v>
      </c>
      <c r="E168" s="36">
        <v>3110</v>
      </c>
      <c r="F168" s="36"/>
      <c r="G168" s="36"/>
      <c r="H168" s="36"/>
      <c r="I168" s="36"/>
      <c r="J168" s="36"/>
      <c r="K168" s="36"/>
      <c r="L168" s="36"/>
      <c r="M168" s="97" t="s">
        <v>485</v>
      </c>
      <c r="N168" s="406" t="s">
        <v>285</v>
      </c>
      <c r="O168" s="407"/>
    </row>
    <row r="169" spans="2:15" x14ac:dyDescent="0.2">
      <c r="B169" s="418"/>
      <c r="C169" s="428"/>
      <c r="D169" s="97"/>
      <c r="E169" s="36"/>
      <c r="F169" s="36"/>
      <c r="G169" s="36"/>
      <c r="H169" s="36"/>
      <c r="I169" s="36"/>
      <c r="J169" s="36"/>
      <c r="K169" s="36"/>
      <c r="L169" s="36"/>
      <c r="M169" s="97" t="s">
        <v>486</v>
      </c>
      <c r="N169" s="406"/>
      <c r="O169" s="407"/>
    </row>
    <row r="170" spans="2:15" x14ac:dyDescent="0.2">
      <c r="B170" s="418"/>
      <c r="C170" s="421" t="s">
        <v>487</v>
      </c>
      <c r="D170" s="97"/>
      <c r="E170" s="36"/>
      <c r="F170" s="36"/>
      <c r="G170" s="36"/>
      <c r="H170" s="36"/>
      <c r="I170" s="36"/>
      <c r="J170" s="36"/>
      <c r="K170" s="36"/>
      <c r="L170" s="36"/>
      <c r="M170" s="97" t="s">
        <v>488</v>
      </c>
      <c r="N170" s="406" t="s">
        <v>285</v>
      </c>
      <c r="O170" s="407"/>
    </row>
    <row r="171" spans="2:15" x14ac:dyDescent="0.2">
      <c r="B171" s="418"/>
      <c r="C171" s="421"/>
      <c r="D171" s="97"/>
      <c r="E171" s="36"/>
      <c r="F171" s="36"/>
      <c r="G171" s="36"/>
      <c r="H171" s="36"/>
      <c r="I171" s="36"/>
      <c r="J171" s="36"/>
      <c r="K171" s="36"/>
      <c r="L171" s="36"/>
      <c r="M171" s="97" t="s">
        <v>489</v>
      </c>
      <c r="N171" s="406"/>
      <c r="O171" s="407"/>
    </row>
    <row r="172" spans="2:15" x14ac:dyDescent="0.2">
      <c r="B172" s="418"/>
      <c r="C172" s="421"/>
      <c r="D172" s="97"/>
      <c r="E172" s="36"/>
      <c r="F172" s="36"/>
      <c r="G172" s="36"/>
      <c r="H172" s="36"/>
      <c r="I172" s="36"/>
      <c r="J172" s="36"/>
      <c r="K172" s="36"/>
      <c r="L172" s="36"/>
      <c r="M172" s="97" t="s">
        <v>490</v>
      </c>
      <c r="N172" s="406"/>
      <c r="O172" s="407"/>
    </row>
    <row r="173" spans="2:15" x14ac:dyDescent="0.2">
      <c r="B173" s="418"/>
      <c r="C173" s="421"/>
      <c r="D173" s="97"/>
      <c r="E173" s="36"/>
      <c r="F173" s="36"/>
      <c r="G173" s="36"/>
      <c r="H173" s="36"/>
      <c r="I173" s="36"/>
      <c r="J173" s="36"/>
      <c r="K173" s="36"/>
      <c r="L173" s="36"/>
      <c r="M173" s="97" t="s">
        <v>491</v>
      </c>
      <c r="N173" s="406"/>
      <c r="O173" s="407"/>
    </row>
    <row r="174" spans="2:15" ht="25.5" x14ac:dyDescent="0.2">
      <c r="B174" s="418"/>
      <c r="C174" s="421"/>
      <c r="D174" s="97" t="s">
        <v>488</v>
      </c>
      <c r="E174" s="36">
        <v>3210</v>
      </c>
      <c r="F174" s="36"/>
      <c r="G174" s="36"/>
      <c r="H174" s="36"/>
      <c r="I174" s="36"/>
      <c r="J174" s="36"/>
      <c r="K174" s="36"/>
      <c r="L174" s="36"/>
      <c r="M174" s="97" t="s">
        <v>492</v>
      </c>
      <c r="N174" s="406"/>
      <c r="O174" s="407"/>
    </row>
    <row r="175" spans="2:15" x14ac:dyDescent="0.2">
      <c r="B175" s="418"/>
      <c r="C175" s="421"/>
      <c r="D175" s="97"/>
      <c r="E175" s="36"/>
      <c r="F175" s="36"/>
      <c r="G175" s="36"/>
      <c r="H175" s="36"/>
      <c r="I175" s="36"/>
      <c r="J175" s="36"/>
      <c r="K175" s="36"/>
      <c r="L175" s="36"/>
      <c r="M175" s="97" t="s">
        <v>493</v>
      </c>
      <c r="N175" s="406"/>
      <c r="O175" s="407"/>
    </row>
    <row r="176" spans="2:15" x14ac:dyDescent="0.2">
      <c r="B176" s="418"/>
      <c r="C176" s="421" t="s">
        <v>494</v>
      </c>
      <c r="D176" s="97"/>
      <c r="E176" s="36"/>
      <c r="F176" s="36"/>
      <c r="G176" s="36"/>
      <c r="H176" s="36"/>
      <c r="I176" s="36"/>
      <c r="J176" s="36"/>
      <c r="K176" s="36"/>
      <c r="L176" s="36"/>
      <c r="M176" s="97" t="s">
        <v>495</v>
      </c>
      <c r="N176" s="406" t="s">
        <v>285</v>
      </c>
      <c r="O176" s="407"/>
    </row>
    <row r="177" spans="2:15" x14ac:dyDescent="0.2">
      <c r="B177" s="418"/>
      <c r="C177" s="421"/>
      <c r="D177" s="97"/>
      <c r="E177" s="36"/>
      <c r="F177" s="36"/>
      <c r="G177" s="36"/>
      <c r="H177" s="36"/>
      <c r="I177" s="36"/>
      <c r="J177" s="36"/>
      <c r="K177" s="36"/>
      <c r="L177" s="36"/>
      <c r="M177" s="97" t="s">
        <v>496</v>
      </c>
      <c r="N177" s="406"/>
      <c r="O177" s="407"/>
    </row>
    <row r="178" spans="2:15" x14ac:dyDescent="0.2">
      <c r="B178" s="418"/>
      <c r="C178" s="421"/>
      <c r="D178" s="97"/>
      <c r="E178" s="36"/>
      <c r="F178" s="36"/>
      <c r="G178" s="36"/>
      <c r="H178" s="36"/>
      <c r="I178" s="36"/>
      <c r="J178" s="36"/>
      <c r="K178" s="36"/>
      <c r="L178" s="36"/>
      <c r="M178" s="97" t="s">
        <v>497</v>
      </c>
      <c r="N178" s="406"/>
      <c r="O178" s="407"/>
    </row>
    <row r="179" spans="2:15" x14ac:dyDescent="0.2">
      <c r="B179" s="418"/>
      <c r="C179" s="421"/>
      <c r="D179" s="97" t="s">
        <v>495</v>
      </c>
      <c r="E179" s="36">
        <v>3600</v>
      </c>
      <c r="F179" s="36"/>
      <c r="G179" s="36"/>
      <c r="H179" s="36"/>
      <c r="I179" s="36"/>
      <c r="J179" s="36"/>
      <c r="K179" s="36"/>
      <c r="L179" s="36"/>
      <c r="M179" s="97" t="s">
        <v>498</v>
      </c>
      <c r="N179" s="406"/>
      <c r="O179" s="407"/>
    </row>
    <row r="180" spans="2:15" x14ac:dyDescent="0.2">
      <c r="B180" s="418"/>
      <c r="C180" s="421"/>
      <c r="D180" s="97"/>
      <c r="E180" s="36"/>
      <c r="F180" s="36"/>
      <c r="G180" s="36"/>
      <c r="H180" s="36"/>
      <c r="I180" s="36"/>
      <c r="J180" s="36"/>
      <c r="K180" s="36"/>
      <c r="L180" s="36"/>
      <c r="M180" s="97" t="s">
        <v>499</v>
      </c>
      <c r="N180" s="406"/>
      <c r="O180" s="407"/>
    </row>
    <row r="181" spans="2:15" ht="25.5" x14ac:dyDescent="0.2">
      <c r="B181" s="418"/>
      <c r="C181" s="421" t="s">
        <v>500</v>
      </c>
      <c r="D181" s="97"/>
      <c r="E181" s="36"/>
      <c r="F181" s="36"/>
      <c r="G181" s="36"/>
      <c r="H181" s="36"/>
      <c r="I181" s="36"/>
      <c r="J181" s="36"/>
      <c r="K181" s="36"/>
      <c r="L181" s="36"/>
      <c r="M181" s="97" t="s">
        <v>501</v>
      </c>
      <c r="N181" s="406" t="s">
        <v>285</v>
      </c>
      <c r="O181" s="407"/>
    </row>
    <row r="182" spans="2:15" x14ac:dyDescent="0.2">
      <c r="B182" s="418"/>
      <c r="C182" s="421"/>
      <c r="D182" s="97"/>
      <c r="E182" s="36"/>
      <c r="F182" s="36"/>
      <c r="G182" s="36"/>
      <c r="H182" s="36"/>
      <c r="I182" s="36"/>
      <c r="J182" s="36"/>
      <c r="K182" s="36"/>
      <c r="L182" s="36"/>
      <c r="M182" s="97" t="s">
        <v>502</v>
      </c>
      <c r="N182" s="406"/>
      <c r="O182" s="407"/>
    </row>
    <row r="183" spans="2:15" x14ac:dyDescent="0.2">
      <c r="B183" s="418"/>
      <c r="C183" s="421"/>
      <c r="D183" s="97"/>
      <c r="E183" s="36"/>
      <c r="F183" s="36"/>
      <c r="G183" s="36"/>
      <c r="H183" s="36"/>
      <c r="I183" s="36"/>
      <c r="J183" s="36"/>
      <c r="K183" s="36"/>
      <c r="L183" s="36"/>
      <c r="M183" s="97" t="s">
        <v>503</v>
      </c>
      <c r="N183" s="406"/>
      <c r="O183" s="407"/>
    </row>
    <row r="184" spans="2:15" x14ac:dyDescent="0.2">
      <c r="B184" s="418"/>
      <c r="C184" s="421"/>
      <c r="D184" s="97"/>
      <c r="E184" s="36"/>
      <c r="F184" s="36"/>
      <c r="G184" s="36"/>
      <c r="H184" s="36"/>
      <c r="I184" s="36"/>
      <c r="J184" s="36"/>
      <c r="K184" s="36"/>
      <c r="L184" s="36"/>
      <c r="M184" s="97" t="s">
        <v>504</v>
      </c>
      <c r="N184" s="406"/>
      <c r="O184" s="407"/>
    </row>
    <row r="185" spans="2:15" x14ac:dyDescent="0.2">
      <c r="B185" s="418"/>
      <c r="C185" s="421"/>
      <c r="D185" s="97"/>
      <c r="E185" s="36"/>
      <c r="F185" s="36"/>
      <c r="G185" s="36"/>
      <c r="H185" s="36"/>
      <c r="I185" s="36"/>
      <c r="J185" s="36"/>
      <c r="K185" s="36"/>
      <c r="L185" s="36"/>
      <c r="M185" s="97" t="s">
        <v>505</v>
      </c>
      <c r="N185" s="406"/>
      <c r="O185" s="407"/>
    </row>
    <row r="186" spans="2:15" ht="25.5" x14ac:dyDescent="0.2">
      <c r="B186" s="418"/>
      <c r="C186" s="421"/>
      <c r="D186" s="97"/>
      <c r="E186" s="36"/>
      <c r="F186" s="36"/>
      <c r="G186" s="36"/>
      <c r="H186" s="36"/>
      <c r="I186" s="36"/>
      <c r="J186" s="36"/>
      <c r="K186" s="36"/>
      <c r="L186" s="36"/>
      <c r="M186" s="97" t="s">
        <v>506</v>
      </c>
      <c r="N186" s="406"/>
      <c r="O186" s="407"/>
    </row>
    <row r="187" spans="2:15" x14ac:dyDescent="0.2">
      <c r="B187" s="418"/>
      <c r="C187" s="421"/>
      <c r="D187" s="97"/>
      <c r="E187" s="36"/>
      <c r="F187" s="36"/>
      <c r="G187" s="36"/>
      <c r="H187" s="36"/>
      <c r="I187" s="36"/>
      <c r="J187" s="36"/>
      <c r="K187" s="36"/>
      <c r="L187" s="36"/>
      <c r="M187" s="97" t="s">
        <v>507</v>
      </c>
      <c r="N187" s="406"/>
      <c r="O187" s="407"/>
    </row>
    <row r="188" spans="2:15" x14ac:dyDescent="0.2">
      <c r="B188" s="418"/>
      <c r="C188" s="421"/>
      <c r="D188" s="97"/>
      <c r="E188" s="36"/>
      <c r="F188" s="36"/>
      <c r="G188" s="36"/>
      <c r="H188" s="36"/>
      <c r="I188" s="36"/>
      <c r="J188" s="36"/>
      <c r="K188" s="36"/>
      <c r="L188" s="36"/>
      <c r="M188" s="97" t="s">
        <v>508</v>
      </c>
      <c r="N188" s="406"/>
      <c r="O188" s="407"/>
    </row>
    <row r="189" spans="2:15" ht="25.5" x14ac:dyDescent="0.2">
      <c r="B189" s="418"/>
      <c r="C189" s="421"/>
      <c r="D189" s="97"/>
      <c r="E189" s="36"/>
      <c r="F189" s="36"/>
      <c r="G189" s="36"/>
      <c r="H189" s="36"/>
      <c r="I189" s="36"/>
      <c r="J189" s="36"/>
      <c r="K189" s="36"/>
      <c r="L189" s="36"/>
      <c r="M189" s="97" t="s">
        <v>509</v>
      </c>
      <c r="N189" s="406"/>
      <c r="O189" s="407"/>
    </row>
    <row r="190" spans="2:15" x14ac:dyDescent="0.2">
      <c r="B190" s="418"/>
      <c r="C190" s="421"/>
      <c r="D190" s="97"/>
      <c r="E190" s="36"/>
      <c r="F190" s="36"/>
      <c r="G190" s="36"/>
      <c r="H190" s="36"/>
      <c r="I190" s="36"/>
      <c r="J190" s="36"/>
      <c r="K190" s="36"/>
      <c r="L190" s="36"/>
      <c r="M190" s="97" t="s">
        <v>510</v>
      </c>
      <c r="N190" s="406"/>
      <c r="O190" s="407"/>
    </row>
    <row r="191" spans="2:15" x14ac:dyDescent="0.2">
      <c r="B191" s="418"/>
      <c r="C191" s="421"/>
      <c r="D191" s="97"/>
      <c r="E191" s="36"/>
      <c r="F191" s="36"/>
      <c r="G191" s="36"/>
      <c r="H191" s="36"/>
      <c r="I191" s="36"/>
      <c r="J191" s="36"/>
      <c r="K191" s="36"/>
      <c r="L191" s="36"/>
      <c r="M191" s="97" t="s">
        <v>511</v>
      </c>
      <c r="N191" s="406"/>
      <c r="O191" s="407"/>
    </row>
    <row r="192" spans="2:15" ht="25.5" x14ac:dyDescent="0.2">
      <c r="B192" s="418"/>
      <c r="C192" s="421"/>
      <c r="D192" s="97"/>
      <c r="E192" s="36"/>
      <c r="F192" s="36"/>
      <c r="G192" s="36"/>
      <c r="H192" s="36"/>
      <c r="I192" s="36"/>
      <c r="J192" s="36"/>
      <c r="K192" s="36"/>
      <c r="L192" s="36"/>
      <c r="M192" s="97" t="s">
        <v>512</v>
      </c>
      <c r="N192" s="406"/>
      <c r="O192" s="407"/>
    </row>
    <row r="193" spans="2:15" x14ac:dyDescent="0.2">
      <c r="B193" s="418"/>
      <c r="C193" s="421"/>
      <c r="D193" s="97" t="s">
        <v>501</v>
      </c>
      <c r="E193" s="36">
        <v>4752</v>
      </c>
      <c r="F193" s="36"/>
      <c r="G193" s="36"/>
      <c r="H193" s="36"/>
      <c r="I193" s="36"/>
      <c r="J193" s="36"/>
      <c r="K193" s="36"/>
      <c r="L193" s="36"/>
      <c r="M193" s="97" t="s">
        <v>505</v>
      </c>
      <c r="N193" s="406"/>
      <c r="O193" s="407"/>
    </row>
    <row r="194" spans="2:15" x14ac:dyDescent="0.2">
      <c r="B194" s="418"/>
      <c r="C194" s="421"/>
      <c r="D194" s="97"/>
      <c r="E194" s="36"/>
      <c r="F194" s="36"/>
      <c r="G194" s="36"/>
      <c r="H194" s="36"/>
      <c r="I194" s="36"/>
      <c r="J194" s="36"/>
      <c r="K194" s="36"/>
      <c r="L194" s="36"/>
      <c r="M194" s="97" t="s">
        <v>513</v>
      </c>
      <c r="N194" s="406"/>
      <c r="O194" s="407"/>
    </row>
    <row r="195" spans="2:15" x14ac:dyDescent="0.2">
      <c r="B195" s="418"/>
      <c r="C195" s="421" t="s">
        <v>514</v>
      </c>
      <c r="D195" s="97"/>
      <c r="E195" s="36"/>
      <c r="F195" s="36"/>
      <c r="G195" s="36"/>
      <c r="H195" s="36"/>
      <c r="I195" s="36"/>
      <c r="J195" s="36"/>
      <c r="K195" s="36"/>
      <c r="L195" s="36"/>
      <c r="M195" s="97" t="s">
        <v>507</v>
      </c>
      <c r="N195" s="406" t="s">
        <v>285</v>
      </c>
      <c r="O195" s="407"/>
    </row>
    <row r="196" spans="2:15" x14ac:dyDescent="0.2">
      <c r="B196" s="418"/>
      <c r="C196" s="421"/>
      <c r="D196" s="97"/>
      <c r="E196" s="36"/>
      <c r="F196" s="36"/>
      <c r="G196" s="36"/>
      <c r="H196" s="36"/>
      <c r="I196" s="36"/>
      <c r="J196" s="36"/>
      <c r="K196" s="36"/>
      <c r="L196" s="36"/>
      <c r="M196" s="97" t="s">
        <v>515</v>
      </c>
      <c r="N196" s="406"/>
      <c r="O196" s="407"/>
    </row>
    <row r="197" spans="2:15" ht="38.25" x14ac:dyDescent="0.2">
      <c r="B197" s="418"/>
      <c r="C197" s="421"/>
      <c r="D197" s="97"/>
      <c r="E197" s="36"/>
      <c r="F197" s="36"/>
      <c r="G197" s="36"/>
      <c r="H197" s="36"/>
      <c r="I197" s="36"/>
      <c r="J197" s="36"/>
      <c r="K197" s="36"/>
      <c r="L197" s="36"/>
      <c r="M197" s="97" t="s">
        <v>516</v>
      </c>
      <c r="N197" s="406"/>
      <c r="O197" s="407"/>
    </row>
    <row r="198" spans="2:15" x14ac:dyDescent="0.2">
      <c r="B198" s="418"/>
      <c r="C198" s="421"/>
      <c r="D198" s="97"/>
      <c r="E198" s="36"/>
      <c r="F198" s="36"/>
      <c r="G198" s="36"/>
      <c r="H198" s="36"/>
      <c r="I198" s="36"/>
      <c r="J198" s="36"/>
      <c r="K198" s="36"/>
      <c r="L198" s="36"/>
      <c r="M198" s="97" t="s">
        <v>517</v>
      </c>
      <c r="N198" s="406"/>
      <c r="O198" s="407"/>
    </row>
    <row r="199" spans="2:15" x14ac:dyDescent="0.2">
      <c r="B199" s="418"/>
      <c r="C199" s="421"/>
      <c r="D199" s="97"/>
      <c r="E199" s="36"/>
      <c r="F199" s="36"/>
      <c r="G199" s="36"/>
      <c r="H199" s="36"/>
      <c r="I199" s="36"/>
      <c r="J199" s="36"/>
      <c r="K199" s="36"/>
      <c r="L199" s="36"/>
      <c r="M199" s="97" t="s">
        <v>518</v>
      </c>
      <c r="N199" s="406"/>
      <c r="O199" s="407"/>
    </row>
    <row r="200" spans="2:15" ht="25.5" x14ac:dyDescent="0.2">
      <c r="B200" s="418"/>
      <c r="C200" s="421"/>
      <c r="D200" s="97" t="s">
        <v>507</v>
      </c>
      <c r="E200" s="36">
        <v>1311</v>
      </c>
      <c r="F200" s="36"/>
      <c r="G200" s="36"/>
      <c r="H200" s="36"/>
      <c r="I200" s="36"/>
      <c r="J200" s="36"/>
      <c r="K200" s="36"/>
      <c r="L200" s="36"/>
      <c r="M200" s="97" t="s">
        <v>519</v>
      </c>
      <c r="N200" s="406"/>
      <c r="O200" s="407"/>
    </row>
    <row r="201" spans="2:15" ht="38.25" x14ac:dyDescent="0.2">
      <c r="B201" s="418"/>
      <c r="C201" s="421"/>
      <c r="D201" s="97"/>
      <c r="E201" s="36"/>
      <c r="F201" s="36"/>
      <c r="G201" s="36"/>
      <c r="H201" s="36"/>
      <c r="I201" s="36"/>
      <c r="J201" s="36"/>
      <c r="K201" s="36"/>
      <c r="L201" s="36"/>
      <c r="M201" s="97" t="s">
        <v>520</v>
      </c>
      <c r="N201" s="406"/>
      <c r="O201" s="407"/>
    </row>
    <row r="202" spans="2:15" x14ac:dyDescent="0.2">
      <c r="B202" s="418"/>
      <c r="C202" s="432" t="s">
        <v>521</v>
      </c>
      <c r="D202" s="97"/>
      <c r="E202" s="36"/>
      <c r="F202" s="36"/>
      <c r="G202" s="36"/>
      <c r="H202" s="36"/>
      <c r="I202" s="36"/>
      <c r="J202" s="36"/>
      <c r="K202" s="36"/>
      <c r="L202" s="36"/>
      <c r="M202" s="100" t="s">
        <v>522</v>
      </c>
      <c r="N202" s="406" t="s">
        <v>285</v>
      </c>
      <c r="O202" s="407"/>
    </row>
    <row r="203" spans="2:15" x14ac:dyDescent="0.2">
      <c r="B203" s="418"/>
      <c r="C203" s="432"/>
      <c r="D203" s="97"/>
      <c r="E203" s="36"/>
      <c r="F203" s="36"/>
      <c r="G203" s="36"/>
      <c r="H203" s="36"/>
      <c r="I203" s="36"/>
      <c r="J203" s="36"/>
      <c r="K203" s="36"/>
      <c r="L203" s="36"/>
      <c r="M203" s="100" t="s">
        <v>523</v>
      </c>
      <c r="N203" s="406"/>
      <c r="O203" s="407"/>
    </row>
    <row r="204" spans="2:15" x14ac:dyDescent="0.2">
      <c r="B204" s="418"/>
      <c r="C204" s="432"/>
      <c r="D204" s="97"/>
      <c r="E204" s="36"/>
      <c r="F204" s="36"/>
      <c r="G204" s="36"/>
      <c r="H204" s="36"/>
      <c r="I204" s="36"/>
      <c r="J204" s="36"/>
      <c r="K204" s="36"/>
      <c r="L204" s="36"/>
      <c r="M204" s="100" t="s">
        <v>524</v>
      </c>
      <c r="N204" s="406"/>
      <c r="O204" s="407"/>
    </row>
    <row r="205" spans="2:15" x14ac:dyDescent="0.2">
      <c r="B205" s="418"/>
      <c r="C205" s="432"/>
      <c r="D205" s="97"/>
      <c r="E205" s="36"/>
      <c r="F205" s="36"/>
      <c r="G205" s="36"/>
      <c r="H205" s="36"/>
      <c r="I205" s="36"/>
      <c r="J205" s="36"/>
      <c r="K205" s="36"/>
      <c r="L205" s="36"/>
      <c r="M205" s="100" t="s">
        <v>525</v>
      </c>
      <c r="N205" s="406"/>
      <c r="O205" s="407"/>
    </row>
    <row r="206" spans="2:15" x14ac:dyDescent="0.2">
      <c r="B206" s="418"/>
      <c r="C206" s="432"/>
      <c r="D206" s="97"/>
      <c r="E206" s="36"/>
      <c r="F206" s="36"/>
      <c r="G206" s="36"/>
      <c r="H206" s="36"/>
      <c r="I206" s="36"/>
      <c r="J206" s="36"/>
      <c r="K206" s="36"/>
      <c r="L206" s="36"/>
      <c r="M206" s="100" t="s">
        <v>526</v>
      </c>
      <c r="N206" s="406"/>
      <c r="O206" s="407"/>
    </row>
    <row r="207" spans="2:15" x14ac:dyDescent="0.2">
      <c r="B207" s="418"/>
      <c r="C207" s="432"/>
      <c r="D207" s="97"/>
      <c r="E207" s="36"/>
      <c r="F207" s="36"/>
      <c r="G207" s="36"/>
      <c r="H207" s="36"/>
      <c r="I207" s="36"/>
      <c r="J207" s="36"/>
      <c r="K207" s="36"/>
      <c r="L207" s="36"/>
      <c r="M207" s="100" t="s">
        <v>527</v>
      </c>
      <c r="N207" s="406"/>
      <c r="O207" s="407"/>
    </row>
    <row r="208" spans="2:15" x14ac:dyDescent="0.2">
      <c r="B208" s="418"/>
      <c r="C208" s="432"/>
      <c r="D208" s="97"/>
      <c r="E208" s="36"/>
      <c r="F208" s="36"/>
      <c r="G208" s="36"/>
      <c r="H208" s="36"/>
      <c r="I208" s="36"/>
      <c r="J208" s="36"/>
      <c r="K208" s="36"/>
      <c r="L208" s="36"/>
      <c r="M208" s="100" t="s">
        <v>400</v>
      </c>
      <c r="N208" s="406"/>
      <c r="O208" s="407"/>
    </row>
    <row r="209" spans="2:15" x14ac:dyDescent="0.2">
      <c r="B209" s="418"/>
      <c r="C209" s="432"/>
      <c r="D209" s="97"/>
      <c r="E209" s="36"/>
      <c r="F209" s="36"/>
      <c r="G209" s="36"/>
      <c r="H209" s="36"/>
      <c r="I209" s="36"/>
      <c r="J209" s="36"/>
      <c r="K209" s="36"/>
      <c r="L209" s="36"/>
      <c r="M209" s="100" t="s">
        <v>528</v>
      </c>
      <c r="N209" s="406"/>
      <c r="O209" s="407"/>
    </row>
    <row r="210" spans="2:15" x14ac:dyDescent="0.2">
      <c r="B210" s="418"/>
      <c r="C210" s="432"/>
      <c r="D210" s="97"/>
      <c r="E210" s="36"/>
      <c r="F210" s="36"/>
      <c r="G210" s="36"/>
      <c r="H210" s="36"/>
      <c r="I210" s="36"/>
      <c r="J210" s="36"/>
      <c r="K210" s="36"/>
      <c r="L210" s="36"/>
      <c r="M210" s="100" t="s">
        <v>442</v>
      </c>
      <c r="N210" s="406"/>
      <c r="O210" s="407"/>
    </row>
    <row r="211" spans="2:15" x14ac:dyDescent="0.2">
      <c r="B211" s="418"/>
      <c r="C211" s="432"/>
      <c r="D211" s="97"/>
      <c r="E211" s="36"/>
      <c r="F211" s="36"/>
      <c r="G211" s="36"/>
      <c r="H211" s="36"/>
      <c r="I211" s="36"/>
      <c r="J211" s="36"/>
      <c r="K211" s="36"/>
      <c r="L211" s="36"/>
      <c r="M211" s="100" t="s">
        <v>499</v>
      </c>
      <c r="N211" s="406"/>
      <c r="O211" s="407"/>
    </row>
    <row r="212" spans="2:15" x14ac:dyDescent="0.2">
      <c r="B212" s="418"/>
      <c r="C212" s="432"/>
      <c r="D212" s="97"/>
      <c r="E212" s="36"/>
      <c r="F212" s="36"/>
      <c r="G212" s="36"/>
      <c r="H212" s="36"/>
      <c r="I212" s="36"/>
      <c r="J212" s="36"/>
      <c r="K212" s="36"/>
      <c r="L212" s="36"/>
      <c r="M212" s="100" t="s">
        <v>529</v>
      </c>
      <c r="N212" s="406"/>
      <c r="O212" s="407"/>
    </row>
    <row r="213" spans="2:15" x14ac:dyDescent="0.2">
      <c r="B213" s="418"/>
      <c r="C213" s="432"/>
      <c r="D213" s="97"/>
      <c r="E213" s="36"/>
      <c r="F213" s="36"/>
      <c r="G213" s="36"/>
      <c r="H213" s="36"/>
      <c r="I213" s="36"/>
      <c r="J213" s="36"/>
      <c r="K213" s="36"/>
      <c r="L213" s="36"/>
      <c r="M213" s="100" t="s">
        <v>530</v>
      </c>
      <c r="N213" s="406"/>
      <c r="O213" s="407"/>
    </row>
    <row r="214" spans="2:15" ht="25.5" x14ac:dyDescent="0.2">
      <c r="B214" s="418"/>
      <c r="C214" s="432"/>
      <c r="D214" s="100" t="s">
        <v>522</v>
      </c>
      <c r="E214" s="43">
        <v>2822</v>
      </c>
      <c r="F214" s="36"/>
      <c r="G214" s="36"/>
      <c r="H214" s="36"/>
      <c r="I214" s="36"/>
      <c r="J214" s="36"/>
      <c r="K214" s="36"/>
      <c r="L214" s="36"/>
      <c r="M214" s="100" t="s">
        <v>531</v>
      </c>
      <c r="N214" s="406"/>
      <c r="O214" s="407"/>
    </row>
    <row r="215" spans="2:15" x14ac:dyDescent="0.2">
      <c r="B215" s="418"/>
      <c r="C215" s="432"/>
      <c r="D215" s="100"/>
      <c r="E215" s="43"/>
      <c r="F215" s="36"/>
      <c r="G215" s="36"/>
      <c r="H215" s="36"/>
      <c r="I215" s="36"/>
      <c r="J215" s="36"/>
      <c r="K215" s="36"/>
      <c r="L215" s="36"/>
      <c r="M215" s="100" t="s">
        <v>523</v>
      </c>
      <c r="N215" s="406"/>
      <c r="O215" s="407"/>
    </row>
    <row r="216" spans="2:15" x14ac:dyDescent="0.2">
      <c r="B216" s="418"/>
      <c r="C216" s="416" t="s">
        <v>532</v>
      </c>
      <c r="D216" s="84" t="s">
        <v>533</v>
      </c>
      <c r="E216" s="43">
        <v>1701</v>
      </c>
      <c r="F216" s="36"/>
      <c r="G216" s="36"/>
      <c r="H216" s="36"/>
      <c r="I216" s="36"/>
      <c r="J216" s="36"/>
      <c r="K216" s="36"/>
      <c r="L216" s="36"/>
      <c r="M216" s="84" t="s">
        <v>533</v>
      </c>
      <c r="N216" s="406" t="s">
        <v>285</v>
      </c>
      <c r="O216" s="407"/>
    </row>
    <row r="217" spans="2:15" ht="25.5" x14ac:dyDescent="0.2">
      <c r="B217" s="418"/>
      <c r="C217" s="416"/>
      <c r="D217" s="84"/>
      <c r="E217" s="43"/>
      <c r="F217" s="36"/>
      <c r="G217" s="36"/>
      <c r="H217" s="36"/>
      <c r="I217" s="36"/>
      <c r="J217" s="36"/>
      <c r="K217" s="36"/>
      <c r="L217" s="36"/>
      <c r="M217" s="84" t="s">
        <v>534</v>
      </c>
      <c r="N217" s="406"/>
      <c r="O217" s="407"/>
    </row>
    <row r="218" spans="2:15" x14ac:dyDescent="0.2">
      <c r="B218" s="418"/>
      <c r="C218" s="416"/>
      <c r="D218" s="84"/>
      <c r="E218" s="43"/>
      <c r="F218" s="36"/>
      <c r="G218" s="36"/>
      <c r="H218" s="36"/>
      <c r="I218" s="36"/>
      <c r="J218" s="36"/>
      <c r="K218" s="36"/>
      <c r="L218" s="36"/>
      <c r="M218" s="84" t="s">
        <v>535</v>
      </c>
      <c r="N218" s="406"/>
      <c r="O218" s="407"/>
    </row>
    <row r="219" spans="2:15" ht="25.5" x14ac:dyDescent="0.2">
      <c r="B219" s="418"/>
      <c r="C219" s="416" t="s">
        <v>536</v>
      </c>
      <c r="D219" s="84"/>
      <c r="E219" s="43"/>
      <c r="F219" s="36"/>
      <c r="G219" s="36"/>
      <c r="H219" s="36"/>
      <c r="I219" s="36"/>
      <c r="J219" s="36"/>
      <c r="K219" s="36"/>
      <c r="L219" s="36"/>
      <c r="M219" s="84" t="s">
        <v>537</v>
      </c>
      <c r="N219" s="406" t="s">
        <v>285</v>
      </c>
      <c r="O219" s="407"/>
    </row>
    <row r="220" spans="2:15" ht="25.5" x14ac:dyDescent="0.2">
      <c r="B220" s="418"/>
      <c r="C220" s="416"/>
      <c r="D220" s="84"/>
      <c r="E220" s="43"/>
      <c r="F220" s="36"/>
      <c r="G220" s="36"/>
      <c r="H220" s="36"/>
      <c r="I220" s="36"/>
      <c r="J220" s="36"/>
      <c r="K220" s="36"/>
      <c r="L220" s="36"/>
      <c r="M220" s="84" t="s">
        <v>538</v>
      </c>
      <c r="N220" s="406"/>
      <c r="O220" s="407"/>
    </row>
    <row r="221" spans="2:15" ht="25.5" x14ac:dyDescent="0.2">
      <c r="B221" s="418"/>
      <c r="C221" s="416"/>
      <c r="D221" s="84"/>
      <c r="E221" s="43"/>
      <c r="F221" s="36"/>
      <c r="G221" s="36"/>
      <c r="H221" s="36"/>
      <c r="I221" s="36"/>
      <c r="J221" s="36"/>
      <c r="K221" s="36"/>
      <c r="L221" s="36"/>
      <c r="M221" s="84" t="s">
        <v>539</v>
      </c>
      <c r="N221" s="406"/>
      <c r="O221" s="407"/>
    </row>
    <row r="222" spans="2:15" x14ac:dyDescent="0.2">
      <c r="B222" s="418"/>
      <c r="C222" s="416"/>
      <c r="D222" s="84" t="s">
        <v>537</v>
      </c>
      <c r="E222" s="43">
        <v>3311</v>
      </c>
      <c r="F222" s="36"/>
      <c r="G222" s="36"/>
      <c r="H222" s="36"/>
      <c r="I222" s="36"/>
      <c r="J222" s="36"/>
      <c r="K222" s="36"/>
      <c r="L222" s="36"/>
      <c r="M222" s="84" t="s">
        <v>540</v>
      </c>
      <c r="N222" s="406"/>
      <c r="O222" s="407"/>
    </row>
    <row r="223" spans="2:15" ht="25.5" x14ac:dyDescent="0.2">
      <c r="B223" s="418"/>
      <c r="C223" s="416"/>
      <c r="D223" s="84"/>
      <c r="E223" s="43"/>
      <c r="F223" s="36"/>
      <c r="G223" s="36"/>
      <c r="H223" s="36"/>
      <c r="I223" s="36"/>
      <c r="J223" s="36"/>
      <c r="K223" s="36"/>
      <c r="L223" s="36"/>
      <c r="M223" s="84" t="s">
        <v>541</v>
      </c>
      <c r="N223" s="406"/>
      <c r="O223" s="407"/>
    </row>
    <row r="224" spans="2:15" ht="25.5" x14ac:dyDescent="0.2">
      <c r="B224" s="418"/>
      <c r="C224" s="416"/>
      <c r="D224" s="84"/>
      <c r="E224" s="43"/>
      <c r="F224" s="36"/>
      <c r="G224" s="36"/>
      <c r="H224" s="36"/>
      <c r="I224" s="36"/>
      <c r="J224" s="36"/>
      <c r="K224" s="36"/>
      <c r="L224" s="36"/>
      <c r="M224" s="84" t="s">
        <v>542</v>
      </c>
      <c r="N224" s="406"/>
      <c r="O224" s="407"/>
    </row>
    <row r="225" spans="1:256" x14ac:dyDescent="0.2">
      <c r="B225" s="418"/>
      <c r="C225" s="416"/>
      <c r="D225" s="84"/>
      <c r="E225" s="43"/>
      <c r="F225" s="36"/>
      <c r="G225" s="36"/>
      <c r="H225" s="36"/>
      <c r="I225" s="36"/>
      <c r="J225" s="36"/>
      <c r="K225" s="36"/>
      <c r="L225" s="36"/>
      <c r="M225" s="84" t="s">
        <v>543</v>
      </c>
      <c r="N225" s="406"/>
      <c r="O225" s="407"/>
    </row>
    <row r="226" spans="1:256" x14ac:dyDescent="0.2">
      <c r="B226" s="418"/>
      <c r="C226" s="421" t="s">
        <v>544</v>
      </c>
      <c r="D226" s="97" t="s">
        <v>545</v>
      </c>
      <c r="E226" s="36">
        <v>1811</v>
      </c>
      <c r="F226" s="36"/>
      <c r="G226" s="36"/>
      <c r="H226" s="36"/>
      <c r="I226" s="36"/>
      <c r="J226" s="36"/>
      <c r="K226" s="36"/>
      <c r="L226" s="36"/>
      <c r="M226" s="97" t="s">
        <v>545</v>
      </c>
      <c r="N226" s="406" t="s">
        <v>285</v>
      </c>
      <c r="O226" s="407"/>
    </row>
    <row r="227" spans="1:256" x14ac:dyDescent="0.2">
      <c r="B227" s="418"/>
      <c r="C227" s="421"/>
      <c r="D227" s="97"/>
      <c r="E227" s="36"/>
      <c r="F227" s="36"/>
      <c r="G227" s="36"/>
      <c r="H227" s="36"/>
      <c r="I227" s="36"/>
      <c r="J227" s="36"/>
      <c r="K227" s="36"/>
      <c r="L227" s="36"/>
      <c r="M227" s="97" t="s">
        <v>546</v>
      </c>
      <c r="N227" s="406"/>
      <c r="O227" s="407"/>
    </row>
    <row r="228" spans="1:256" x14ac:dyDescent="0.2">
      <c r="B228" s="418"/>
      <c r="C228" s="421"/>
      <c r="D228" s="97"/>
      <c r="E228" s="36"/>
      <c r="F228" s="36"/>
      <c r="G228" s="36"/>
      <c r="H228" s="36"/>
      <c r="I228" s="36"/>
      <c r="J228" s="36"/>
      <c r="K228" s="36"/>
      <c r="L228" s="36"/>
      <c r="M228" s="97" t="s">
        <v>547</v>
      </c>
      <c r="N228" s="406"/>
      <c r="O228" s="407"/>
    </row>
    <row r="229" spans="1:256" x14ac:dyDescent="0.2">
      <c r="B229" s="418"/>
      <c r="C229" s="421" t="s">
        <v>548</v>
      </c>
      <c r="D229" s="97" t="s">
        <v>549</v>
      </c>
      <c r="E229" s="36">
        <v>5811</v>
      </c>
      <c r="F229" s="36"/>
      <c r="G229" s="36"/>
      <c r="H229" s="36"/>
      <c r="I229" s="36"/>
      <c r="J229" s="36"/>
      <c r="K229" s="36"/>
      <c r="L229" s="36"/>
      <c r="M229" s="97" t="s">
        <v>549</v>
      </c>
      <c r="N229" s="406" t="s">
        <v>285</v>
      </c>
      <c r="O229" s="407"/>
    </row>
    <row r="230" spans="1:256" x14ac:dyDescent="0.2">
      <c r="B230" s="418"/>
      <c r="C230" s="421"/>
      <c r="D230" s="97"/>
      <c r="E230" s="36"/>
      <c r="F230" s="36"/>
      <c r="G230" s="36"/>
      <c r="H230" s="36"/>
      <c r="I230" s="36"/>
      <c r="J230" s="36"/>
      <c r="K230" s="36"/>
      <c r="L230" s="36"/>
      <c r="M230" s="97" t="s">
        <v>550</v>
      </c>
      <c r="N230" s="406"/>
      <c r="O230" s="407"/>
    </row>
    <row r="231" spans="1:256" x14ac:dyDescent="0.2">
      <c r="B231" s="418"/>
      <c r="C231" s="421"/>
      <c r="D231" s="97"/>
      <c r="E231" s="36"/>
      <c r="F231" s="36"/>
      <c r="G231" s="36"/>
      <c r="H231" s="36"/>
      <c r="I231" s="36"/>
      <c r="J231" s="36"/>
      <c r="K231" s="36"/>
      <c r="L231" s="36"/>
      <c r="M231" s="97" t="s">
        <v>551</v>
      </c>
      <c r="N231" s="406"/>
      <c r="O231" s="407"/>
    </row>
    <row r="232" spans="1:256" x14ac:dyDescent="0.2">
      <c r="B232" s="418"/>
      <c r="C232" s="421"/>
      <c r="D232" s="97"/>
      <c r="E232" s="36"/>
      <c r="F232" s="36"/>
      <c r="G232" s="36"/>
      <c r="H232" s="36"/>
      <c r="I232" s="36"/>
      <c r="J232" s="36"/>
      <c r="K232" s="36"/>
      <c r="L232" s="36"/>
      <c r="M232" s="97" t="s">
        <v>552</v>
      </c>
      <c r="N232" s="406"/>
      <c r="O232" s="407"/>
    </row>
    <row r="233" spans="1:256" ht="25.5" x14ac:dyDescent="0.2">
      <c r="B233" s="418"/>
      <c r="C233" s="100" t="s">
        <v>553</v>
      </c>
      <c r="D233" s="97" t="s">
        <v>554</v>
      </c>
      <c r="E233" s="36">
        <v>4759</v>
      </c>
      <c r="F233" s="36"/>
      <c r="G233" s="36"/>
      <c r="H233" s="37" t="s">
        <v>555</v>
      </c>
      <c r="I233" s="36"/>
      <c r="J233" s="36"/>
      <c r="K233" s="36"/>
      <c r="L233" s="36"/>
      <c r="M233" s="97" t="s">
        <v>554</v>
      </c>
      <c r="N233" s="94" t="s">
        <v>285</v>
      </c>
      <c r="O233" s="95"/>
    </row>
    <row r="234" spans="1:256" ht="25.5" x14ac:dyDescent="0.2">
      <c r="B234" s="418"/>
      <c r="C234" s="100" t="s">
        <v>556</v>
      </c>
      <c r="D234" s="97" t="s">
        <v>557</v>
      </c>
      <c r="E234" s="36">
        <v>9601</v>
      </c>
      <c r="F234" s="36"/>
      <c r="G234" s="36"/>
      <c r="H234" s="37"/>
      <c r="I234" s="36"/>
      <c r="J234" s="36"/>
      <c r="K234" s="36"/>
      <c r="L234" s="36"/>
      <c r="M234" s="97" t="s">
        <v>557</v>
      </c>
      <c r="N234" s="94" t="s">
        <v>285</v>
      </c>
      <c r="O234" s="95"/>
    </row>
    <row r="235" spans="1:256" ht="13.5" thickBot="1" x14ac:dyDescent="0.25">
      <c r="B235" s="420"/>
      <c r="C235" s="63" t="s">
        <v>558</v>
      </c>
      <c r="D235" s="63" t="s">
        <v>559</v>
      </c>
      <c r="E235" s="38">
        <v>4731</v>
      </c>
      <c r="F235" s="38"/>
      <c r="G235" s="38"/>
      <c r="H235" s="38"/>
      <c r="I235" s="38"/>
      <c r="J235" s="38"/>
      <c r="K235" s="38"/>
      <c r="L235" s="38"/>
      <c r="M235" s="63" t="s">
        <v>559</v>
      </c>
      <c r="N235" s="65" t="s">
        <v>285</v>
      </c>
      <c r="O235" s="66"/>
    </row>
    <row r="236" spans="1:256" ht="39" thickTop="1" x14ac:dyDescent="0.2">
      <c r="A236" s="46"/>
      <c r="B236" s="417" t="s">
        <v>560</v>
      </c>
      <c r="C236" s="75" t="s">
        <v>561</v>
      </c>
      <c r="D236" s="75" t="s">
        <v>562</v>
      </c>
      <c r="E236" s="42">
        <v>4773</v>
      </c>
      <c r="F236" s="42"/>
      <c r="G236" s="42"/>
      <c r="H236" s="42"/>
      <c r="I236" s="42"/>
      <c r="J236" s="47"/>
      <c r="K236" s="42"/>
      <c r="L236" s="42"/>
      <c r="M236" s="75" t="s">
        <v>562</v>
      </c>
      <c r="N236" s="81" t="s">
        <v>285</v>
      </c>
      <c r="O236" s="82"/>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c r="CL236" s="46"/>
      <c r="CM236" s="46"/>
      <c r="CN236" s="46"/>
      <c r="CO236" s="46"/>
      <c r="CP236" s="46"/>
      <c r="CQ236" s="46"/>
      <c r="CR236" s="46"/>
      <c r="CS236" s="46"/>
      <c r="CT236" s="46"/>
      <c r="CU236" s="46"/>
      <c r="CV236" s="46"/>
      <c r="CW236" s="46"/>
      <c r="CX236" s="46"/>
      <c r="CY236" s="46"/>
      <c r="CZ236" s="46"/>
      <c r="DA236" s="46"/>
      <c r="DB236" s="46"/>
      <c r="DC236" s="46"/>
      <c r="DD236" s="46"/>
      <c r="DE236" s="46"/>
      <c r="DF236" s="46"/>
      <c r="DG236" s="46"/>
      <c r="DH236" s="46"/>
      <c r="DI236" s="46"/>
      <c r="DJ236" s="46"/>
      <c r="DK236" s="46"/>
      <c r="DL236" s="46"/>
      <c r="DM236" s="46"/>
      <c r="DN236" s="46"/>
      <c r="DO236" s="46"/>
      <c r="DP236" s="46"/>
      <c r="DQ236" s="46"/>
      <c r="DR236" s="46"/>
      <c r="DS236" s="46"/>
      <c r="DT236" s="46"/>
      <c r="DU236" s="46"/>
      <c r="DV236" s="46"/>
      <c r="DW236" s="46"/>
      <c r="DX236" s="46"/>
      <c r="DY236" s="46"/>
      <c r="DZ236" s="46"/>
      <c r="EA236" s="46"/>
      <c r="EB236" s="46"/>
      <c r="EC236" s="46"/>
      <c r="ED236" s="46"/>
      <c r="EE236" s="46"/>
      <c r="EF236" s="46"/>
      <c r="EG236" s="46"/>
      <c r="EH236" s="46"/>
      <c r="EI236" s="46"/>
      <c r="EJ236" s="46"/>
      <c r="EK236" s="46"/>
      <c r="EL236" s="46"/>
      <c r="EM236" s="46"/>
      <c r="EN236" s="46"/>
      <c r="EO236" s="46"/>
      <c r="EP236" s="46"/>
      <c r="EQ236" s="46"/>
      <c r="ER236" s="46"/>
      <c r="ES236" s="46"/>
      <c r="ET236" s="46"/>
      <c r="EU236" s="46"/>
      <c r="EV236" s="46"/>
      <c r="EW236" s="46"/>
      <c r="EX236" s="46"/>
      <c r="EY236" s="46"/>
      <c r="EZ236" s="46"/>
      <c r="FA236" s="46"/>
      <c r="FB236" s="46"/>
      <c r="FC236" s="46"/>
      <c r="FD236" s="46"/>
      <c r="FE236" s="46"/>
      <c r="FF236" s="46"/>
      <c r="FG236" s="46"/>
      <c r="FH236" s="46"/>
      <c r="FI236" s="46"/>
      <c r="FJ236" s="46"/>
      <c r="FK236" s="46"/>
      <c r="FL236" s="46"/>
      <c r="FM236" s="46"/>
      <c r="FN236" s="46"/>
      <c r="FO236" s="46"/>
      <c r="FP236" s="46"/>
      <c r="FQ236" s="46"/>
      <c r="FR236" s="46"/>
      <c r="FS236" s="46"/>
      <c r="FT236" s="46"/>
      <c r="FU236" s="46"/>
      <c r="FV236" s="46"/>
      <c r="FW236" s="46"/>
      <c r="FX236" s="46"/>
      <c r="FY236" s="46"/>
      <c r="FZ236" s="46"/>
      <c r="GA236" s="46"/>
      <c r="GB236" s="46"/>
      <c r="GC236" s="46"/>
      <c r="GD236" s="46"/>
      <c r="GE236" s="46"/>
      <c r="GF236" s="46"/>
      <c r="GG236" s="46"/>
      <c r="GH236" s="46"/>
      <c r="GI236" s="46"/>
      <c r="GJ236" s="46"/>
      <c r="GK236" s="46"/>
      <c r="GL236" s="46"/>
      <c r="GM236" s="46"/>
      <c r="GN236" s="46"/>
      <c r="GO236" s="46"/>
      <c r="GP236" s="46"/>
      <c r="GQ236" s="46"/>
      <c r="GR236" s="46"/>
      <c r="GS236" s="46"/>
      <c r="GT236" s="46"/>
      <c r="GU236" s="46"/>
      <c r="GV236" s="46"/>
      <c r="GW236" s="46"/>
      <c r="GX236" s="46"/>
      <c r="GY236" s="46"/>
      <c r="GZ236" s="46"/>
      <c r="HA236" s="46"/>
      <c r="HB236" s="46"/>
      <c r="HC236" s="46"/>
      <c r="HD236" s="46"/>
      <c r="HE236" s="46"/>
      <c r="HF236" s="46"/>
      <c r="HG236" s="46"/>
      <c r="HH236" s="46"/>
      <c r="HI236" s="46"/>
      <c r="HJ236" s="46"/>
      <c r="HK236" s="46"/>
      <c r="HL236" s="46"/>
      <c r="HM236" s="46"/>
      <c r="HN236" s="46"/>
      <c r="HO236" s="46"/>
      <c r="HP236" s="46"/>
      <c r="HQ236" s="46"/>
      <c r="HR236" s="46"/>
      <c r="HS236" s="46"/>
      <c r="HT236" s="46"/>
      <c r="HU236" s="46"/>
      <c r="HV236" s="46"/>
      <c r="HW236" s="46"/>
      <c r="HX236" s="46"/>
      <c r="HY236" s="46"/>
      <c r="HZ236" s="46"/>
      <c r="IA236" s="46"/>
      <c r="IB236" s="46"/>
      <c r="IC236" s="46"/>
      <c r="ID236" s="46"/>
      <c r="IE236" s="46"/>
      <c r="IF236" s="46"/>
      <c r="IG236" s="46"/>
      <c r="IH236" s="46"/>
      <c r="II236" s="46"/>
      <c r="IJ236" s="46"/>
      <c r="IK236" s="46"/>
      <c r="IL236" s="46"/>
      <c r="IM236" s="46"/>
      <c r="IN236" s="46"/>
      <c r="IO236" s="46"/>
      <c r="IP236" s="46"/>
      <c r="IQ236" s="46"/>
      <c r="IR236" s="46"/>
      <c r="IS236" s="46"/>
      <c r="IT236" s="46"/>
      <c r="IU236" s="46"/>
      <c r="IV236" s="46"/>
    </row>
    <row r="237" spans="1:256" ht="25.5" x14ac:dyDescent="0.2">
      <c r="B237" s="418"/>
      <c r="C237" s="97" t="s">
        <v>563</v>
      </c>
      <c r="D237" s="97" t="s">
        <v>564</v>
      </c>
      <c r="E237" s="36">
        <v>4645</v>
      </c>
      <c r="F237" s="36"/>
      <c r="G237" s="36"/>
      <c r="H237" s="36"/>
      <c r="I237" s="36"/>
      <c r="J237" s="37"/>
      <c r="K237" s="36"/>
      <c r="L237" s="36"/>
      <c r="M237" s="97" t="s">
        <v>564</v>
      </c>
      <c r="N237" s="94" t="s">
        <v>285</v>
      </c>
      <c r="O237" s="95"/>
    </row>
    <row r="238" spans="1:256" x14ac:dyDescent="0.2">
      <c r="B238" s="418"/>
      <c r="C238" s="97" t="s">
        <v>565</v>
      </c>
      <c r="D238" s="97" t="s">
        <v>566</v>
      </c>
      <c r="E238" s="36">
        <v>4774</v>
      </c>
      <c r="F238" s="36"/>
      <c r="G238" s="36"/>
      <c r="H238" s="36"/>
      <c r="I238" s="36"/>
      <c r="J238" s="37"/>
      <c r="K238" s="36"/>
      <c r="L238" s="36"/>
      <c r="M238" s="48"/>
      <c r="N238" s="94"/>
      <c r="O238" s="95" t="s">
        <v>285</v>
      </c>
    </row>
    <row r="239" spans="1:256" ht="25.5" x14ac:dyDescent="0.2">
      <c r="B239" s="418"/>
      <c r="C239" s="421" t="s">
        <v>567</v>
      </c>
      <c r="D239" s="97"/>
      <c r="E239" s="36"/>
      <c r="F239" s="36"/>
      <c r="G239" s="36"/>
      <c r="H239" s="36"/>
      <c r="I239" s="36"/>
      <c r="J239" s="37"/>
      <c r="K239" s="36"/>
      <c r="L239" s="36"/>
      <c r="M239" s="97" t="s">
        <v>566</v>
      </c>
      <c r="N239" s="94" t="s">
        <v>285</v>
      </c>
      <c r="O239" s="95"/>
    </row>
    <row r="240" spans="1:256" ht="25.5" x14ac:dyDescent="0.2">
      <c r="B240" s="418"/>
      <c r="C240" s="421"/>
      <c r="D240" s="97"/>
      <c r="E240" s="36"/>
      <c r="F240" s="36"/>
      <c r="G240" s="36"/>
      <c r="H240" s="36"/>
      <c r="I240" s="36"/>
      <c r="J240" s="37"/>
      <c r="K240" s="36"/>
      <c r="L240" s="36"/>
      <c r="M240" s="84" t="s">
        <v>568</v>
      </c>
      <c r="N240" s="94"/>
      <c r="O240" s="95"/>
    </row>
    <row r="241" spans="2:15" ht="38.25" x14ac:dyDescent="0.2">
      <c r="B241" s="418"/>
      <c r="C241" s="421"/>
      <c r="D241" s="97"/>
      <c r="E241" s="36"/>
      <c r="F241" s="36"/>
      <c r="G241" s="36"/>
      <c r="H241" s="36"/>
      <c r="I241" s="36"/>
      <c r="J241" s="37"/>
      <c r="K241" s="36"/>
      <c r="L241" s="36"/>
      <c r="M241" s="84" t="s">
        <v>569</v>
      </c>
      <c r="N241" s="94"/>
      <c r="O241" s="95"/>
    </row>
    <row r="242" spans="2:15" ht="38.25" x14ac:dyDescent="0.2">
      <c r="B242" s="418"/>
      <c r="C242" s="421"/>
      <c r="D242" s="97"/>
      <c r="E242" s="36"/>
      <c r="F242" s="36"/>
      <c r="G242" s="36"/>
      <c r="H242" s="36"/>
      <c r="I242" s="36"/>
      <c r="J242" s="37"/>
      <c r="K242" s="36"/>
      <c r="L242" s="36"/>
      <c r="M242" s="84" t="s">
        <v>570</v>
      </c>
      <c r="N242" s="94"/>
      <c r="O242" s="95"/>
    </row>
    <row r="243" spans="2:15" ht="38.25" x14ac:dyDescent="0.2">
      <c r="B243" s="418"/>
      <c r="C243" s="421"/>
      <c r="D243" s="97"/>
      <c r="E243" s="36"/>
      <c r="F243" s="36"/>
      <c r="G243" s="36"/>
      <c r="H243" s="36"/>
      <c r="I243" s="36"/>
      <c r="J243" s="37"/>
      <c r="K243" s="36"/>
      <c r="L243" s="36"/>
      <c r="M243" s="84" t="s">
        <v>571</v>
      </c>
      <c r="N243" s="94"/>
      <c r="O243" s="95"/>
    </row>
    <row r="244" spans="2:15" ht="25.5" x14ac:dyDescent="0.2">
      <c r="B244" s="418"/>
      <c r="C244" s="421"/>
      <c r="D244" s="97"/>
      <c r="E244" s="36"/>
      <c r="F244" s="36"/>
      <c r="G244" s="36"/>
      <c r="H244" s="36"/>
      <c r="I244" s="36"/>
      <c r="J244" s="37"/>
      <c r="K244" s="36"/>
      <c r="L244" s="36"/>
      <c r="M244" s="84" t="s">
        <v>572</v>
      </c>
      <c r="N244" s="94"/>
      <c r="O244" s="95"/>
    </row>
    <row r="245" spans="2:15" ht="38.25" x14ac:dyDescent="0.2">
      <c r="B245" s="418"/>
      <c r="C245" s="421"/>
      <c r="D245" s="97"/>
      <c r="E245" s="36"/>
      <c r="F245" s="36"/>
      <c r="G245" s="36"/>
      <c r="H245" s="36"/>
      <c r="I245" s="36"/>
      <c r="J245" s="37"/>
      <c r="K245" s="36"/>
      <c r="L245" s="36"/>
      <c r="M245" s="84" t="s">
        <v>573</v>
      </c>
      <c r="N245" s="94"/>
      <c r="O245" s="95"/>
    </row>
    <row r="246" spans="2:15" x14ac:dyDescent="0.2">
      <c r="B246" s="418"/>
      <c r="C246" s="421"/>
      <c r="D246" s="97"/>
      <c r="E246" s="36"/>
      <c r="F246" s="36"/>
      <c r="G246" s="36"/>
      <c r="H246" s="36"/>
      <c r="I246" s="36"/>
      <c r="J246" s="37"/>
      <c r="K246" s="36"/>
      <c r="L246" s="36"/>
      <c r="M246" s="84" t="s">
        <v>574</v>
      </c>
      <c r="N246" s="94"/>
      <c r="O246" s="95"/>
    </row>
    <row r="247" spans="2:15" ht="38.25" x14ac:dyDescent="0.2">
      <c r="B247" s="418"/>
      <c r="C247" s="421"/>
      <c r="D247" s="97"/>
      <c r="E247" s="36"/>
      <c r="F247" s="36"/>
      <c r="G247" s="36"/>
      <c r="H247" s="36"/>
      <c r="I247" s="36"/>
      <c r="J247" s="37"/>
      <c r="K247" s="36"/>
      <c r="L247" s="36"/>
      <c r="M247" s="84" t="s">
        <v>575</v>
      </c>
      <c r="N247" s="94"/>
      <c r="O247" s="95"/>
    </row>
    <row r="248" spans="2:15" ht="38.25" x14ac:dyDescent="0.2">
      <c r="B248" s="418"/>
      <c r="C248" s="421"/>
      <c r="D248" s="97"/>
      <c r="E248" s="36"/>
      <c r="F248" s="36"/>
      <c r="G248" s="36"/>
      <c r="H248" s="36"/>
      <c r="I248" s="36"/>
      <c r="J248" s="37"/>
      <c r="K248" s="36"/>
      <c r="L248" s="36"/>
      <c r="M248" s="84" t="s">
        <v>576</v>
      </c>
      <c r="N248" s="94"/>
      <c r="O248" s="95"/>
    </row>
    <row r="249" spans="2:15" ht="25.5" x14ac:dyDescent="0.2">
      <c r="B249" s="418"/>
      <c r="C249" s="421"/>
      <c r="D249" s="97"/>
      <c r="E249" s="36"/>
      <c r="F249" s="36"/>
      <c r="G249" s="36"/>
      <c r="H249" s="36"/>
      <c r="I249" s="36"/>
      <c r="J249" s="37"/>
      <c r="K249" s="36"/>
      <c r="L249" s="36"/>
      <c r="M249" s="84" t="s">
        <v>577</v>
      </c>
      <c r="N249" s="94"/>
      <c r="O249" s="95"/>
    </row>
    <row r="250" spans="2:15" ht="25.5" x14ac:dyDescent="0.2">
      <c r="B250" s="418"/>
      <c r="C250" s="421"/>
      <c r="D250" s="97"/>
      <c r="E250" s="36"/>
      <c r="F250" s="36"/>
      <c r="G250" s="36"/>
      <c r="H250" s="36"/>
      <c r="I250" s="36"/>
      <c r="J250" s="37"/>
      <c r="K250" s="36"/>
      <c r="L250" s="36"/>
      <c r="M250" s="84" t="s">
        <v>578</v>
      </c>
      <c r="N250" s="94"/>
      <c r="O250" s="95"/>
    </row>
    <row r="251" spans="2:15" ht="25.5" x14ac:dyDescent="0.2">
      <c r="B251" s="418"/>
      <c r="C251" s="421"/>
      <c r="D251" s="97"/>
      <c r="E251" s="36"/>
      <c r="F251" s="36"/>
      <c r="G251" s="36"/>
      <c r="H251" s="36"/>
      <c r="I251" s="36"/>
      <c r="J251" s="37"/>
      <c r="K251" s="36"/>
      <c r="L251" s="36"/>
      <c r="M251" s="84" t="s">
        <v>579</v>
      </c>
      <c r="N251" s="94"/>
      <c r="O251" s="95"/>
    </row>
    <row r="252" spans="2:15" x14ac:dyDescent="0.2">
      <c r="B252" s="418"/>
      <c r="C252" s="421"/>
      <c r="D252" s="97"/>
      <c r="E252" s="36"/>
      <c r="F252" s="36"/>
      <c r="G252" s="36"/>
      <c r="H252" s="36"/>
      <c r="I252" s="36"/>
      <c r="J252" s="37"/>
      <c r="K252" s="36"/>
      <c r="L252" s="36"/>
      <c r="M252" s="84" t="s">
        <v>580</v>
      </c>
      <c r="N252" s="94"/>
      <c r="O252" s="95"/>
    </row>
    <row r="253" spans="2:15" x14ac:dyDescent="0.2">
      <c r="B253" s="418"/>
      <c r="C253" s="421"/>
      <c r="D253" s="97"/>
      <c r="E253" s="36"/>
      <c r="F253" s="36"/>
      <c r="G253" s="36"/>
      <c r="H253" s="36"/>
      <c r="I253" s="36"/>
      <c r="J253" s="37"/>
      <c r="K253" s="36"/>
      <c r="L253" s="36"/>
      <c r="M253" s="84" t="s">
        <v>581</v>
      </c>
      <c r="N253" s="94"/>
      <c r="O253" s="95"/>
    </row>
    <row r="254" spans="2:15" ht="25.5" x14ac:dyDescent="0.2">
      <c r="B254" s="418"/>
      <c r="C254" s="421"/>
      <c r="D254" s="97"/>
      <c r="E254" s="36"/>
      <c r="F254" s="36"/>
      <c r="G254" s="36"/>
      <c r="H254" s="36"/>
      <c r="I254" s="36"/>
      <c r="J254" s="37"/>
      <c r="K254" s="36"/>
      <c r="L254" s="36"/>
      <c r="M254" s="84" t="s">
        <v>582</v>
      </c>
      <c r="N254" s="94"/>
      <c r="O254" s="95"/>
    </row>
    <row r="255" spans="2:15" x14ac:dyDescent="0.2">
      <c r="B255" s="418"/>
      <c r="C255" s="421"/>
      <c r="D255" s="97"/>
      <c r="E255" s="36"/>
      <c r="F255" s="36"/>
      <c r="G255" s="36"/>
      <c r="H255" s="36"/>
      <c r="I255" s="36"/>
      <c r="J255" s="37"/>
      <c r="K255" s="36"/>
      <c r="L255" s="36"/>
      <c r="M255" s="84" t="s">
        <v>583</v>
      </c>
      <c r="N255" s="94"/>
      <c r="O255" s="95"/>
    </row>
    <row r="256" spans="2:15" x14ac:dyDescent="0.2">
      <c r="B256" s="418"/>
      <c r="C256" s="421"/>
      <c r="D256" s="97"/>
      <c r="E256" s="36"/>
      <c r="F256" s="36"/>
      <c r="G256" s="36"/>
      <c r="H256" s="36"/>
      <c r="I256" s="36"/>
      <c r="J256" s="37"/>
      <c r="K256" s="36"/>
      <c r="L256" s="36"/>
      <c r="M256" s="83" t="s">
        <v>584</v>
      </c>
      <c r="N256" s="94"/>
      <c r="O256" s="95"/>
    </row>
    <row r="257" spans="2:15" ht="25.5" x14ac:dyDescent="0.2">
      <c r="B257" s="418"/>
      <c r="C257" s="421"/>
      <c r="D257" s="97"/>
      <c r="E257" s="36"/>
      <c r="F257" s="36"/>
      <c r="G257" s="36"/>
      <c r="H257" s="36"/>
      <c r="I257" s="36"/>
      <c r="J257" s="37"/>
      <c r="K257" s="36"/>
      <c r="L257" s="36"/>
      <c r="M257" s="84" t="s">
        <v>585</v>
      </c>
      <c r="N257" s="94"/>
      <c r="O257" s="95"/>
    </row>
    <row r="258" spans="2:15" x14ac:dyDescent="0.2">
      <c r="B258" s="418"/>
      <c r="C258" s="421"/>
      <c r="D258" s="97"/>
      <c r="E258" s="36"/>
      <c r="F258" s="36"/>
      <c r="G258" s="36"/>
      <c r="H258" s="36"/>
      <c r="I258" s="36"/>
      <c r="J258" s="37"/>
      <c r="K258" s="36"/>
      <c r="L258" s="36"/>
      <c r="M258" s="84" t="s">
        <v>383</v>
      </c>
      <c r="N258" s="94"/>
      <c r="O258" s="95"/>
    </row>
    <row r="259" spans="2:15" x14ac:dyDescent="0.2">
      <c r="B259" s="418"/>
      <c r="C259" s="421"/>
      <c r="D259" s="97"/>
      <c r="E259" s="36"/>
      <c r="F259" s="36"/>
      <c r="G259" s="36"/>
      <c r="H259" s="36"/>
      <c r="I259" s="36"/>
      <c r="J259" s="37"/>
      <c r="K259" s="36"/>
      <c r="L259" s="36"/>
      <c r="M259" s="84" t="s">
        <v>586</v>
      </c>
      <c r="N259" s="94"/>
      <c r="O259" s="95"/>
    </row>
    <row r="260" spans="2:15" x14ac:dyDescent="0.2">
      <c r="B260" s="418"/>
      <c r="C260" s="421"/>
      <c r="D260" s="97"/>
      <c r="E260" s="36"/>
      <c r="F260" s="36"/>
      <c r="G260" s="36"/>
      <c r="H260" s="36"/>
      <c r="I260" s="36"/>
      <c r="J260" s="37"/>
      <c r="K260" s="36"/>
      <c r="L260" s="36"/>
      <c r="M260" s="84" t="s">
        <v>587</v>
      </c>
      <c r="N260" s="94"/>
      <c r="O260" s="95"/>
    </row>
    <row r="261" spans="2:15" ht="25.5" x14ac:dyDescent="0.2">
      <c r="B261" s="418"/>
      <c r="C261" s="421"/>
      <c r="D261" s="97"/>
      <c r="E261" s="36"/>
      <c r="F261" s="36"/>
      <c r="G261" s="36"/>
      <c r="H261" s="36"/>
      <c r="I261" s="36"/>
      <c r="J261" s="37"/>
      <c r="K261" s="36"/>
      <c r="L261" s="36"/>
      <c r="M261" s="84" t="s">
        <v>588</v>
      </c>
      <c r="N261" s="94"/>
      <c r="O261" s="95"/>
    </row>
    <row r="262" spans="2:15" ht="25.5" x14ac:dyDescent="0.2">
      <c r="B262" s="418"/>
      <c r="C262" s="421"/>
      <c r="D262" s="97"/>
      <c r="E262" s="36"/>
      <c r="F262" s="36"/>
      <c r="G262" s="36"/>
      <c r="H262" s="36"/>
      <c r="I262" s="36"/>
      <c r="J262" s="37"/>
      <c r="K262" s="36"/>
      <c r="L262" s="36"/>
      <c r="M262" s="84" t="s">
        <v>589</v>
      </c>
      <c r="N262" s="94"/>
      <c r="O262" s="95"/>
    </row>
    <row r="263" spans="2:15" ht="25.5" x14ac:dyDescent="0.2">
      <c r="B263" s="418"/>
      <c r="C263" s="421"/>
      <c r="D263" s="97"/>
      <c r="E263" s="36"/>
      <c r="F263" s="36"/>
      <c r="G263" s="36"/>
      <c r="H263" s="36"/>
      <c r="I263" s="36"/>
      <c r="J263" s="37"/>
      <c r="K263" s="36"/>
      <c r="L263" s="36"/>
      <c r="M263" s="84" t="s">
        <v>590</v>
      </c>
      <c r="N263" s="94"/>
      <c r="O263" s="95"/>
    </row>
    <row r="264" spans="2:15" ht="25.5" x14ac:dyDescent="0.2">
      <c r="B264" s="418"/>
      <c r="C264" s="421"/>
      <c r="D264" s="97"/>
      <c r="E264" s="36"/>
      <c r="F264" s="36"/>
      <c r="G264" s="36"/>
      <c r="H264" s="36"/>
      <c r="I264" s="36"/>
      <c r="J264" s="37"/>
      <c r="K264" s="36"/>
      <c r="L264" s="36"/>
      <c r="M264" s="84" t="s">
        <v>591</v>
      </c>
      <c r="N264" s="94"/>
      <c r="O264" s="95"/>
    </row>
    <row r="265" spans="2:15" x14ac:dyDescent="0.2">
      <c r="B265" s="418"/>
      <c r="C265" s="421"/>
      <c r="D265" s="97"/>
      <c r="E265" s="36"/>
      <c r="F265" s="36"/>
      <c r="G265" s="36"/>
      <c r="H265" s="36"/>
      <c r="I265" s="36"/>
      <c r="J265" s="37"/>
      <c r="K265" s="36"/>
      <c r="L265" s="36"/>
      <c r="M265" s="84" t="s">
        <v>592</v>
      </c>
      <c r="N265" s="94"/>
      <c r="O265" s="95"/>
    </row>
    <row r="266" spans="2:15" x14ac:dyDescent="0.2">
      <c r="B266" s="418"/>
      <c r="C266" s="421"/>
      <c r="D266" s="97"/>
      <c r="E266" s="36"/>
      <c r="F266" s="36"/>
      <c r="G266" s="36"/>
      <c r="H266" s="36"/>
      <c r="I266" s="36"/>
      <c r="J266" s="37"/>
      <c r="K266" s="36"/>
      <c r="L266" s="36"/>
      <c r="M266" s="84" t="s">
        <v>593</v>
      </c>
      <c r="N266" s="94"/>
      <c r="O266" s="95"/>
    </row>
    <row r="267" spans="2:15" x14ac:dyDescent="0.2">
      <c r="B267" s="418"/>
      <c r="C267" s="421"/>
      <c r="D267" s="97"/>
      <c r="E267" s="36"/>
      <c r="F267" s="36"/>
      <c r="G267" s="36"/>
      <c r="H267" s="36"/>
      <c r="I267" s="36"/>
      <c r="J267" s="37"/>
      <c r="K267" s="36"/>
      <c r="L267" s="36"/>
      <c r="M267" s="84" t="s">
        <v>594</v>
      </c>
      <c r="N267" s="94"/>
      <c r="O267" s="95"/>
    </row>
    <row r="268" spans="2:15" x14ac:dyDescent="0.2">
      <c r="B268" s="418"/>
      <c r="C268" s="421"/>
      <c r="D268" s="97"/>
      <c r="E268" s="36"/>
      <c r="F268" s="36"/>
      <c r="G268" s="36"/>
      <c r="H268" s="36"/>
      <c r="I268" s="36"/>
      <c r="J268" s="37"/>
      <c r="K268" s="36"/>
      <c r="L268" s="36"/>
      <c r="M268" s="84" t="s">
        <v>595</v>
      </c>
      <c r="N268" s="94"/>
      <c r="O268" s="95"/>
    </row>
    <row r="269" spans="2:15" x14ac:dyDescent="0.2">
      <c r="B269" s="418"/>
      <c r="C269" s="421"/>
      <c r="D269" s="97"/>
      <c r="E269" s="36"/>
      <c r="F269" s="36"/>
      <c r="G269" s="36"/>
      <c r="H269" s="36"/>
      <c r="I269" s="36"/>
      <c r="J269" s="37"/>
      <c r="K269" s="36"/>
      <c r="L269" s="36"/>
      <c r="M269" s="84" t="s">
        <v>596</v>
      </c>
      <c r="N269" s="94"/>
      <c r="O269" s="95"/>
    </row>
    <row r="270" spans="2:15" ht="25.5" x14ac:dyDescent="0.2">
      <c r="B270" s="418"/>
      <c r="C270" s="421"/>
      <c r="D270" s="97"/>
      <c r="E270" s="36"/>
      <c r="F270" s="36"/>
      <c r="G270" s="36"/>
      <c r="H270" s="36"/>
      <c r="I270" s="36"/>
      <c r="J270" s="37"/>
      <c r="K270" s="36"/>
      <c r="L270" s="36"/>
      <c r="M270" s="84" t="s">
        <v>597</v>
      </c>
      <c r="N270" s="94"/>
      <c r="O270" s="95"/>
    </row>
    <row r="271" spans="2:15" ht="25.5" x14ac:dyDescent="0.2">
      <c r="B271" s="418"/>
      <c r="C271" s="421"/>
      <c r="D271" s="97"/>
      <c r="E271" s="36"/>
      <c r="F271" s="36"/>
      <c r="G271" s="36"/>
      <c r="H271" s="36"/>
      <c r="I271" s="36"/>
      <c r="J271" s="37"/>
      <c r="K271" s="36"/>
      <c r="L271" s="36"/>
      <c r="M271" s="84" t="s">
        <v>598</v>
      </c>
      <c r="N271" s="94"/>
      <c r="O271" s="95"/>
    </row>
    <row r="272" spans="2:15" ht="25.5" x14ac:dyDescent="0.2">
      <c r="B272" s="418"/>
      <c r="C272" s="421"/>
      <c r="D272" s="97"/>
      <c r="E272" s="36"/>
      <c r="F272" s="36"/>
      <c r="G272" s="36"/>
      <c r="H272" s="36"/>
      <c r="I272" s="36"/>
      <c r="J272" s="37"/>
      <c r="K272" s="36"/>
      <c r="L272" s="36"/>
      <c r="M272" s="84" t="s">
        <v>599</v>
      </c>
      <c r="N272" s="94"/>
      <c r="O272" s="95"/>
    </row>
    <row r="273" spans="2:15" ht="25.5" x14ac:dyDescent="0.2">
      <c r="B273" s="418"/>
      <c r="C273" s="421"/>
      <c r="D273" s="97"/>
      <c r="E273" s="36"/>
      <c r="F273" s="36"/>
      <c r="G273" s="36"/>
      <c r="H273" s="36"/>
      <c r="I273" s="36"/>
      <c r="J273" s="37"/>
      <c r="K273" s="36"/>
      <c r="L273" s="36"/>
      <c r="M273" s="84" t="s">
        <v>600</v>
      </c>
      <c r="N273" s="94"/>
      <c r="O273" s="95"/>
    </row>
    <row r="274" spans="2:15" ht="25.5" x14ac:dyDescent="0.2">
      <c r="B274" s="418"/>
      <c r="C274" s="421"/>
      <c r="D274" s="97"/>
      <c r="E274" s="36"/>
      <c r="F274" s="36"/>
      <c r="G274" s="36"/>
      <c r="H274" s="36"/>
      <c r="I274" s="36"/>
      <c r="J274" s="37"/>
      <c r="K274" s="36"/>
      <c r="L274" s="36"/>
      <c r="M274" s="84" t="s">
        <v>601</v>
      </c>
      <c r="N274" s="94"/>
      <c r="O274" s="95"/>
    </row>
    <row r="275" spans="2:15" ht="25.5" x14ac:dyDescent="0.2">
      <c r="B275" s="418"/>
      <c r="C275" s="421"/>
      <c r="D275" s="97"/>
      <c r="E275" s="36"/>
      <c r="F275" s="36"/>
      <c r="G275" s="36"/>
      <c r="H275" s="36"/>
      <c r="I275" s="36"/>
      <c r="J275" s="37"/>
      <c r="K275" s="36"/>
      <c r="L275" s="36"/>
      <c r="M275" s="84" t="s">
        <v>602</v>
      </c>
      <c r="N275" s="94"/>
      <c r="O275" s="95"/>
    </row>
    <row r="276" spans="2:15" ht="25.5" x14ac:dyDescent="0.2">
      <c r="B276" s="418"/>
      <c r="C276" s="421"/>
      <c r="D276" s="97"/>
      <c r="E276" s="36"/>
      <c r="F276" s="36"/>
      <c r="G276" s="36"/>
      <c r="H276" s="36"/>
      <c r="I276" s="36"/>
      <c r="J276" s="37"/>
      <c r="K276" s="36"/>
      <c r="L276" s="36"/>
      <c r="M276" s="84" t="s">
        <v>603</v>
      </c>
      <c r="N276" s="94"/>
      <c r="O276" s="95"/>
    </row>
    <row r="277" spans="2:15" ht="25.5" x14ac:dyDescent="0.2">
      <c r="B277" s="418"/>
      <c r="C277" s="421"/>
      <c r="D277" s="97"/>
      <c r="E277" s="36"/>
      <c r="F277" s="36"/>
      <c r="G277" s="36"/>
      <c r="H277" s="36"/>
      <c r="I277" s="36"/>
      <c r="J277" s="37"/>
      <c r="K277" s="36"/>
      <c r="L277" s="36"/>
      <c r="M277" s="84" t="s">
        <v>604</v>
      </c>
      <c r="N277" s="94"/>
      <c r="O277" s="95"/>
    </row>
    <row r="278" spans="2:15" ht="25.5" x14ac:dyDescent="0.2">
      <c r="B278" s="418"/>
      <c r="C278" s="421"/>
      <c r="D278" s="97"/>
      <c r="E278" s="36"/>
      <c r="F278" s="36"/>
      <c r="G278" s="36"/>
      <c r="H278" s="36"/>
      <c r="I278" s="36"/>
      <c r="J278" s="37"/>
      <c r="K278" s="36"/>
      <c r="L278" s="36"/>
      <c r="M278" s="84" t="s">
        <v>605</v>
      </c>
      <c r="N278" s="94"/>
      <c r="O278" s="95"/>
    </row>
    <row r="279" spans="2:15" x14ac:dyDescent="0.2">
      <c r="B279" s="418"/>
      <c r="C279" s="421"/>
      <c r="D279" s="97"/>
      <c r="E279" s="36"/>
      <c r="F279" s="36"/>
      <c r="G279" s="36"/>
      <c r="H279" s="36"/>
      <c r="I279" s="36"/>
      <c r="J279" s="37"/>
      <c r="K279" s="36"/>
      <c r="L279" s="36"/>
      <c r="M279" s="84" t="s">
        <v>606</v>
      </c>
      <c r="N279" s="94"/>
      <c r="O279" s="95"/>
    </row>
    <row r="280" spans="2:15" x14ac:dyDescent="0.2">
      <c r="B280" s="418"/>
      <c r="C280" s="421"/>
      <c r="D280" s="97"/>
      <c r="E280" s="36"/>
      <c r="F280" s="36"/>
      <c r="G280" s="36"/>
      <c r="H280" s="36"/>
      <c r="I280" s="36"/>
      <c r="J280" s="37"/>
      <c r="K280" s="36"/>
      <c r="L280" s="36"/>
      <c r="M280" s="84" t="s">
        <v>607</v>
      </c>
      <c r="N280" s="94"/>
      <c r="O280" s="95"/>
    </row>
    <row r="281" spans="2:15" x14ac:dyDescent="0.2">
      <c r="B281" s="418"/>
      <c r="C281" s="421"/>
      <c r="D281" s="97"/>
      <c r="E281" s="36"/>
      <c r="F281" s="36"/>
      <c r="G281" s="36"/>
      <c r="H281" s="36"/>
      <c r="I281" s="36"/>
      <c r="J281" s="37"/>
      <c r="K281" s="36"/>
      <c r="L281" s="36"/>
      <c r="M281" s="84" t="s">
        <v>608</v>
      </c>
      <c r="N281" s="94"/>
      <c r="O281" s="95"/>
    </row>
    <row r="282" spans="2:15" ht="17.25" customHeight="1" x14ac:dyDescent="0.2">
      <c r="B282" s="418"/>
      <c r="C282" s="85" t="s">
        <v>609</v>
      </c>
      <c r="D282" s="84" t="s">
        <v>568</v>
      </c>
      <c r="E282" s="43">
        <v>4751</v>
      </c>
      <c r="F282" s="36"/>
      <c r="G282" s="36"/>
      <c r="H282" s="36"/>
      <c r="I282" s="36"/>
      <c r="J282" s="37"/>
      <c r="K282" s="36"/>
      <c r="L282" s="36"/>
      <c r="M282" s="48"/>
      <c r="N282" s="94"/>
      <c r="O282" s="95" t="s">
        <v>285</v>
      </c>
    </row>
    <row r="283" spans="2:15" ht="18.75" customHeight="1" x14ac:dyDescent="0.2">
      <c r="B283" s="418"/>
      <c r="C283" s="97" t="s">
        <v>610</v>
      </c>
      <c r="D283" s="84" t="s">
        <v>610</v>
      </c>
      <c r="E283" s="43">
        <v>8292</v>
      </c>
      <c r="F283" s="36"/>
      <c r="G283" s="36"/>
      <c r="H283" s="36"/>
      <c r="I283" s="36"/>
      <c r="J283" s="36"/>
      <c r="K283" s="36"/>
      <c r="L283" s="36"/>
      <c r="M283" s="84" t="s">
        <v>610</v>
      </c>
      <c r="N283" s="94" t="s">
        <v>285</v>
      </c>
      <c r="O283" s="95"/>
    </row>
    <row r="284" spans="2:15" x14ac:dyDescent="0.2">
      <c r="B284" s="418"/>
      <c r="C284" s="422" t="s">
        <v>611</v>
      </c>
      <c r="D284" s="84"/>
      <c r="E284" s="43"/>
      <c r="F284" s="36"/>
      <c r="G284" s="36"/>
      <c r="H284" s="36"/>
      <c r="I284" s="36"/>
      <c r="J284" s="36"/>
      <c r="K284" s="36"/>
      <c r="L284" s="36"/>
      <c r="M284" s="84" t="s">
        <v>612</v>
      </c>
      <c r="N284" s="424" t="s">
        <v>285</v>
      </c>
      <c r="O284" s="424"/>
    </row>
    <row r="285" spans="2:15" x14ac:dyDescent="0.2">
      <c r="B285" s="418"/>
      <c r="C285" s="423"/>
      <c r="D285" s="84"/>
      <c r="E285" s="43"/>
      <c r="F285" s="36"/>
      <c r="G285" s="36"/>
      <c r="H285" s="36"/>
      <c r="I285" s="36"/>
      <c r="J285" s="36"/>
      <c r="K285" s="36"/>
      <c r="L285" s="36"/>
      <c r="M285" s="84" t="s">
        <v>613</v>
      </c>
      <c r="N285" s="425"/>
      <c r="O285" s="425"/>
    </row>
    <row r="286" spans="2:15" x14ac:dyDescent="0.2">
      <c r="B286" s="418"/>
      <c r="C286" s="423"/>
      <c r="D286" s="84"/>
      <c r="E286" s="43"/>
      <c r="F286" s="36"/>
      <c r="G286" s="36"/>
      <c r="H286" s="36"/>
      <c r="I286" s="36"/>
      <c r="J286" s="36"/>
      <c r="K286" s="36"/>
      <c r="L286" s="36"/>
      <c r="M286" s="84" t="s">
        <v>614</v>
      </c>
      <c r="N286" s="425"/>
      <c r="O286" s="425"/>
    </row>
    <row r="287" spans="2:15" x14ac:dyDescent="0.2">
      <c r="B287" s="418"/>
      <c r="C287" s="423"/>
      <c r="D287" s="84"/>
      <c r="E287" s="43"/>
      <c r="F287" s="36"/>
      <c r="G287" s="36"/>
      <c r="H287" s="36"/>
      <c r="I287" s="36"/>
      <c r="J287" s="36"/>
      <c r="K287" s="36"/>
      <c r="L287" s="36"/>
      <c r="M287" s="84" t="s">
        <v>615</v>
      </c>
      <c r="N287" s="425"/>
      <c r="O287" s="425"/>
    </row>
    <row r="288" spans="2:15" ht="25.5" x14ac:dyDescent="0.2">
      <c r="B288" s="418"/>
      <c r="C288" s="423"/>
      <c r="D288" s="84"/>
      <c r="E288" s="43"/>
      <c r="F288" s="36"/>
      <c r="G288" s="36"/>
      <c r="H288" s="36"/>
      <c r="I288" s="36"/>
      <c r="J288" s="36"/>
      <c r="K288" s="36"/>
      <c r="L288" s="36"/>
      <c r="M288" s="84" t="s">
        <v>616</v>
      </c>
      <c r="N288" s="425"/>
      <c r="O288" s="425"/>
    </row>
    <row r="289" spans="2:15" x14ac:dyDescent="0.2">
      <c r="B289" s="418"/>
      <c r="C289" s="423"/>
      <c r="D289" s="84"/>
      <c r="E289" s="43"/>
      <c r="F289" s="36"/>
      <c r="G289" s="36"/>
      <c r="H289" s="36"/>
      <c r="I289" s="36"/>
      <c r="J289" s="36"/>
      <c r="K289" s="36"/>
      <c r="L289" s="36"/>
      <c r="M289" s="84" t="s">
        <v>617</v>
      </c>
      <c r="N289" s="425"/>
      <c r="O289" s="425"/>
    </row>
    <row r="290" spans="2:15" x14ac:dyDescent="0.2">
      <c r="B290" s="418"/>
      <c r="C290" s="423"/>
      <c r="D290" s="84" t="s">
        <v>612</v>
      </c>
      <c r="E290" s="43">
        <v>7500</v>
      </c>
      <c r="F290" s="36"/>
      <c r="G290" s="36"/>
      <c r="H290" s="36"/>
      <c r="I290" s="36"/>
      <c r="J290" s="36"/>
      <c r="K290" s="36"/>
      <c r="L290" s="36"/>
      <c r="M290" s="84" t="s">
        <v>618</v>
      </c>
      <c r="N290" s="425"/>
      <c r="O290" s="425"/>
    </row>
    <row r="291" spans="2:15" x14ac:dyDescent="0.2">
      <c r="B291" s="418"/>
      <c r="C291" s="423"/>
      <c r="D291" s="84"/>
      <c r="E291" s="43"/>
      <c r="F291" s="36"/>
      <c r="G291" s="36"/>
      <c r="H291" s="36"/>
      <c r="I291" s="36"/>
      <c r="J291" s="36"/>
      <c r="K291" s="36"/>
      <c r="L291" s="36"/>
      <c r="M291" s="84" t="s">
        <v>619</v>
      </c>
      <c r="N291" s="426"/>
      <c r="O291" s="426"/>
    </row>
    <row r="292" spans="2:15" ht="51" x14ac:dyDescent="0.2">
      <c r="B292" s="418"/>
      <c r="C292" s="421" t="s">
        <v>620</v>
      </c>
      <c r="D292" s="84"/>
      <c r="E292" s="43"/>
      <c r="F292" s="36"/>
      <c r="G292" s="36"/>
      <c r="H292" s="36"/>
      <c r="I292" s="36"/>
      <c r="J292" s="36"/>
      <c r="K292" s="36"/>
      <c r="L292" s="36"/>
      <c r="M292" s="84" t="s">
        <v>621</v>
      </c>
      <c r="N292" s="406" t="s">
        <v>285</v>
      </c>
      <c r="O292" s="407"/>
    </row>
    <row r="293" spans="2:15" ht="38.25" x14ac:dyDescent="0.2">
      <c r="B293" s="418"/>
      <c r="C293" s="421"/>
      <c r="D293" s="84"/>
      <c r="E293" s="43"/>
      <c r="F293" s="36"/>
      <c r="G293" s="36"/>
      <c r="H293" s="36"/>
      <c r="I293" s="36"/>
      <c r="J293" s="36"/>
      <c r="K293" s="36"/>
      <c r="L293" s="36"/>
      <c r="M293" s="84" t="s">
        <v>622</v>
      </c>
      <c r="N293" s="406"/>
      <c r="O293" s="407"/>
    </row>
    <row r="294" spans="2:15" ht="25.5" x14ac:dyDescent="0.2">
      <c r="B294" s="418"/>
      <c r="C294" s="421"/>
      <c r="D294" s="84" t="s">
        <v>621</v>
      </c>
      <c r="E294" s="43">
        <v>4663</v>
      </c>
      <c r="F294" s="36"/>
      <c r="G294" s="36"/>
      <c r="H294" s="36"/>
      <c r="I294" s="36"/>
      <c r="J294" s="36"/>
      <c r="K294" s="36"/>
      <c r="L294" s="36"/>
      <c r="M294" s="84" t="s">
        <v>623</v>
      </c>
      <c r="N294" s="406"/>
      <c r="O294" s="407"/>
    </row>
    <row r="295" spans="2:15" ht="38.25" x14ac:dyDescent="0.2">
      <c r="B295" s="418"/>
      <c r="C295" s="421"/>
      <c r="D295" s="84"/>
      <c r="E295" s="43"/>
      <c r="F295" s="36"/>
      <c r="G295" s="36"/>
      <c r="H295" s="36"/>
      <c r="I295" s="36"/>
      <c r="J295" s="36"/>
      <c r="K295" s="36"/>
      <c r="L295" s="36"/>
      <c r="M295" s="84" t="s">
        <v>624</v>
      </c>
      <c r="N295" s="406"/>
      <c r="O295" s="407"/>
    </row>
    <row r="296" spans="2:15" x14ac:dyDescent="0.2">
      <c r="B296" s="418"/>
      <c r="C296" s="421" t="s">
        <v>625</v>
      </c>
      <c r="D296" s="97" t="s">
        <v>626</v>
      </c>
      <c r="E296" s="36">
        <v>4690</v>
      </c>
      <c r="F296" s="36"/>
      <c r="G296" s="36"/>
      <c r="H296" s="36"/>
      <c r="I296" s="36"/>
      <c r="J296" s="36"/>
      <c r="K296" s="36"/>
      <c r="L296" s="36"/>
      <c r="M296" s="97" t="s">
        <v>626</v>
      </c>
      <c r="N296" s="406" t="s">
        <v>285</v>
      </c>
      <c r="O296" s="407"/>
    </row>
    <row r="297" spans="2:15" ht="25.5" x14ac:dyDescent="0.2">
      <c r="B297" s="418"/>
      <c r="C297" s="421"/>
      <c r="D297" s="97"/>
      <c r="E297" s="36"/>
      <c r="F297" s="36"/>
      <c r="G297" s="36"/>
      <c r="H297" s="36"/>
      <c r="I297" s="36"/>
      <c r="J297" s="36"/>
      <c r="K297" s="36"/>
      <c r="L297" s="36"/>
      <c r="M297" s="97" t="s">
        <v>627</v>
      </c>
      <c r="N297" s="406"/>
      <c r="O297" s="407"/>
    </row>
    <row r="298" spans="2:15" ht="25.5" x14ac:dyDescent="0.2">
      <c r="B298" s="418"/>
      <c r="C298" s="421"/>
      <c r="D298" s="97"/>
      <c r="E298" s="36"/>
      <c r="F298" s="36"/>
      <c r="G298" s="36"/>
      <c r="H298" s="36"/>
      <c r="I298" s="36"/>
      <c r="J298" s="36"/>
      <c r="K298" s="36"/>
      <c r="L298" s="36"/>
      <c r="M298" s="97" t="s">
        <v>628</v>
      </c>
      <c r="N298" s="406"/>
      <c r="O298" s="407"/>
    </row>
    <row r="299" spans="2:15" x14ac:dyDescent="0.2">
      <c r="B299" s="418"/>
      <c r="C299" s="422" t="s">
        <v>629</v>
      </c>
      <c r="D299" s="97" t="s">
        <v>630</v>
      </c>
      <c r="E299" s="36">
        <v>9603</v>
      </c>
      <c r="F299" s="36"/>
      <c r="G299" s="36"/>
      <c r="H299" s="36"/>
      <c r="I299" s="36"/>
      <c r="J299" s="36"/>
      <c r="K299" s="36"/>
      <c r="L299" s="36"/>
      <c r="M299" s="97" t="s">
        <v>630</v>
      </c>
      <c r="N299" s="94" t="s">
        <v>285</v>
      </c>
      <c r="O299" s="95"/>
    </row>
    <row r="300" spans="2:15" x14ac:dyDescent="0.2">
      <c r="B300" s="418"/>
      <c r="C300" s="427"/>
      <c r="D300" s="97"/>
      <c r="E300" s="36"/>
      <c r="F300" s="36"/>
      <c r="G300" s="36"/>
      <c r="H300" s="36"/>
      <c r="I300" s="36"/>
      <c r="J300" s="36"/>
      <c r="K300" s="36"/>
      <c r="L300" s="36"/>
      <c r="M300" s="97" t="s">
        <v>631</v>
      </c>
      <c r="N300" s="94"/>
      <c r="O300" s="95"/>
    </row>
    <row r="301" spans="2:15" x14ac:dyDescent="0.2">
      <c r="B301" s="418"/>
      <c r="C301" s="97" t="s">
        <v>632</v>
      </c>
      <c r="D301" s="97" t="s">
        <v>630</v>
      </c>
      <c r="E301" s="36">
        <v>9603</v>
      </c>
      <c r="F301" s="36"/>
      <c r="G301" s="36"/>
      <c r="H301" s="36"/>
      <c r="I301" s="36"/>
      <c r="J301" s="36"/>
      <c r="K301" s="36"/>
      <c r="L301" s="36"/>
      <c r="M301" s="97" t="s">
        <v>630</v>
      </c>
      <c r="N301" s="94" t="s">
        <v>285</v>
      </c>
      <c r="O301" s="95"/>
    </row>
    <row r="302" spans="2:15" x14ac:dyDescent="0.2">
      <c r="B302" s="418"/>
      <c r="C302" s="97" t="s">
        <v>633</v>
      </c>
      <c r="D302" s="97" t="s">
        <v>634</v>
      </c>
      <c r="E302" s="36">
        <v>8424</v>
      </c>
      <c r="F302" s="36"/>
      <c r="G302" s="36"/>
      <c r="H302" s="36"/>
      <c r="I302" s="36"/>
      <c r="J302" s="36"/>
      <c r="K302" s="36"/>
      <c r="L302" s="36"/>
      <c r="M302" s="97" t="s">
        <v>634</v>
      </c>
      <c r="N302" s="94" t="s">
        <v>285</v>
      </c>
      <c r="O302" s="95"/>
    </row>
    <row r="303" spans="2:15" x14ac:dyDescent="0.2">
      <c r="B303" s="418"/>
      <c r="C303" s="97" t="s">
        <v>635</v>
      </c>
      <c r="D303" s="97" t="s">
        <v>630</v>
      </c>
      <c r="E303" s="36">
        <v>9603</v>
      </c>
      <c r="F303" s="36"/>
      <c r="G303" s="36"/>
      <c r="H303" s="36"/>
      <c r="I303" s="36"/>
      <c r="J303" s="36"/>
      <c r="K303" s="36"/>
      <c r="L303" s="36"/>
      <c r="M303" s="97" t="s">
        <v>630</v>
      </c>
      <c r="N303" s="94" t="s">
        <v>285</v>
      </c>
      <c r="O303" s="95"/>
    </row>
    <row r="304" spans="2:15" x14ac:dyDescent="0.2">
      <c r="B304" s="418"/>
      <c r="C304" s="421" t="s">
        <v>636</v>
      </c>
      <c r="D304" s="97" t="s">
        <v>637</v>
      </c>
      <c r="E304" s="36">
        <v>5914</v>
      </c>
      <c r="F304" s="36"/>
      <c r="G304" s="36"/>
      <c r="H304" s="36"/>
      <c r="I304" s="36"/>
      <c r="J304" s="36"/>
      <c r="K304" s="36"/>
      <c r="L304" s="36"/>
      <c r="M304" s="97" t="s">
        <v>637</v>
      </c>
      <c r="N304" s="406" t="s">
        <v>285</v>
      </c>
      <c r="O304" s="407"/>
    </row>
    <row r="305" spans="2:15" x14ac:dyDescent="0.2">
      <c r="B305" s="418"/>
      <c r="C305" s="421"/>
      <c r="D305" s="97"/>
      <c r="E305" s="36"/>
      <c r="F305" s="36"/>
      <c r="G305" s="36"/>
      <c r="H305" s="36"/>
      <c r="I305" s="36"/>
      <c r="J305" s="36"/>
      <c r="K305" s="36"/>
      <c r="L305" s="36"/>
      <c r="M305" s="97" t="s">
        <v>638</v>
      </c>
      <c r="N305" s="406"/>
      <c r="O305" s="407"/>
    </row>
    <row r="306" spans="2:15" x14ac:dyDescent="0.2">
      <c r="B306" s="418"/>
      <c r="C306" s="421"/>
      <c r="D306" s="97"/>
      <c r="E306" s="36"/>
      <c r="F306" s="36"/>
      <c r="G306" s="36"/>
      <c r="H306" s="36"/>
      <c r="I306" s="36"/>
      <c r="J306" s="36"/>
      <c r="K306" s="36"/>
      <c r="L306" s="36"/>
      <c r="M306" s="97" t="s">
        <v>639</v>
      </c>
      <c r="N306" s="406"/>
      <c r="O306" s="407"/>
    </row>
    <row r="307" spans="2:15" x14ac:dyDescent="0.2">
      <c r="B307" s="418"/>
      <c r="C307" s="85" t="s">
        <v>640</v>
      </c>
      <c r="D307" s="97" t="s">
        <v>639</v>
      </c>
      <c r="E307" s="36">
        <v>9609</v>
      </c>
      <c r="F307" s="36"/>
      <c r="G307" s="36"/>
      <c r="H307" s="36"/>
      <c r="I307" s="36"/>
      <c r="J307" s="36"/>
      <c r="K307" s="36"/>
      <c r="L307" s="36"/>
      <c r="M307" s="85" t="s">
        <v>639</v>
      </c>
      <c r="N307" s="94" t="s">
        <v>285</v>
      </c>
      <c r="O307" s="95"/>
    </row>
    <row r="308" spans="2:15" x14ac:dyDescent="0.2">
      <c r="B308" s="418"/>
      <c r="C308" s="97" t="s">
        <v>641</v>
      </c>
      <c r="D308" s="97" t="s">
        <v>348</v>
      </c>
      <c r="E308" s="36">
        <v>9311</v>
      </c>
      <c r="F308" s="36"/>
      <c r="G308" s="36"/>
      <c r="H308" s="36"/>
      <c r="I308" s="36"/>
      <c r="J308" s="36"/>
      <c r="K308" s="36"/>
      <c r="L308" s="36"/>
      <c r="M308" s="85" t="s">
        <v>639</v>
      </c>
      <c r="N308" s="94"/>
      <c r="O308" s="95" t="s">
        <v>285</v>
      </c>
    </row>
    <row r="309" spans="2:15" ht="38.25" x14ac:dyDescent="0.2">
      <c r="B309" s="418"/>
      <c r="C309" s="97" t="s">
        <v>642</v>
      </c>
      <c r="D309" s="97" t="s">
        <v>355</v>
      </c>
      <c r="E309" s="36">
        <v>4722</v>
      </c>
      <c r="F309" s="36"/>
      <c r="G309" s="36"/>
      <c r="H309" s="36"/>
      <c r="I309" s="36"/>
      <c r="J309" s="36"/>
      <c r="K309" s="36"/>
      <c r="L309" s="36"/>
      <c r="M309" s="97" t="s">
        <v>348</v>
      </c>
      <c r="N309" s="94"/>
      <c r="O309" s="95" t="s">
        <v>285</v>
      </c>
    </row>
    <row r="310" spans="2:15" ht="38.25" x14ac:dyDescent="0.2">
      <c r="B310" s="418"/>
      <c r="C310" s="97" t="s">
        <v>643</v>
      </c>
      <c r="D310" s="97"/>
      <c r="E310" s="36"/>
      <c r="F310" s="36"/>
      <c r="G310" s="36"/>
      <c r="H310" s="36"/>
      <c r="I310" s="36"/>
      <c r="J310" s="36"/>
      <c r="K310" s="36"/>
      <c r="L310" s="36"/>
      <c r="M310" s="97" t="s">
        <v>644</v>
      </c>
      <c r="N310" s="94" t="s">
        <v>285</v>
      </c>
      <c r="O310" s="95"/>
    </row>
    <row r="311" spans="2:15" x14ac:dyDescent="0.2">
      <c r="B311" s="418"/>
      <c r="C311" s="97" t="s">
        <v>645</v>
      </c>
      <c r="D311" s="97" t="s">
        <v>646</v>
      </c>
      <c r="E311" s="36">
        <v>9602</v>
      </c>
      <c r="F311" s="36"/>
      <c r="G311" s="36"/>
      <c r="H311" s="36"/>
      <c r="I311" s="36"/>
      <c r="J311" s="36"/>
      <c r="K311" s="36"/>
      <c r="L311" s="36"/>
      <c r="M311" s="97" t="s">
        <v>646</v>
      </c>
      <c r="N311" s="94" t="s">
        <v>285</v>
      </c>
      <c r="O311" s="95"/>
    </row>
    <row r="312" spans="2:15" x14ac:dyDescent="0.2">
      <c r="B312" s="418"/>
      <c r="C312" s="26" t="s">
        <v>647</v>
      </c>
      <c r="D312" s="26" t="s">
        <v>648</v>
      </c>
      <c r="E312" s="36">
        <v>8699</v>
      </c>
      <c r="F312" s="36"/>
      <c r="G312" s="36"/>
      <c r="H312" s="37"/>
      <c r="I312" s="36"/>
      <c r="J312" s="36"/>
      <c r="K312" s="36"/>
      <c r="L312" s="36"/>
      <c r="M312" s="97" t="s">
        <v>646</v>
      </c>
      <c r="N312" s="94" t="s">
        <v>285</v>
      </c>
      <c r="O312" s="95"/>
    </row>
    <row r="313" spans="2:15" x14ac:dyDescent="0.2">
      <c r="B313" s="419"/>
      <c r="C313" s="24" t="s">
        <v>649</v>
      </c>
      <c r="D313" s="27"/>
      <c r="E313" s="49"/>
      <c r="F313" s="49"/>
      <c r="G313" s="49"/>
      <c r="H313" s="50"/>
      <c r="I313" s="49"/>
      <c r="J313" s="49"/>
      <c r="K313" s="49"/>
      <c r="L313" s="49"/>
      <c r="M313" s="97" t="s">
        <v>646</v>
      </c>
      <c r="N313" s="86"/>
      <c r="O313" s="87"/>
    </row>
    <row r="314" spans="2:15" ht="13.5" thickBot="1" x14ac:dyDescent="0.25">
      <c r="B314" s="420"/>
      <c r="C314" s="63" t="s">
        <v>650</v>
      </c>
      <c r="D314" s="63"/>
      <c r="E314" s="38"/>
      <c r="F314" s="38"/>
      <c r="G314" s="38"/>
      <c r="H314" s="38"/>
      <c r="I314" s="38"/>
      <c r="J314" s="38"/>
      <c r="K314" s="38"/>
      <c r="L314" s="38"/>
      <c r="M314" s="51" t="s">
        <v>348</v>
      </c>
      <c r="N314" s="65" t="s">
        <v>285</v>
      </c>
      <c r="O314" s="66"/>
    </row>
    <row r="315" spans="2:15" ht="14.25" thickTop="1" thickBot="1" x14ac:dyDescent="0.25">
      <c r="B315" s="410" t="s">
        <v>651</v>
      </c>
      <c r="C315" s="30" t="s">
        <v>652</v>
      </c>
      <c r="D315" s="33" t="s">
        <v>653</v>
      </c>
      <c r="E315" s="31">
        <v>8610</v>
      </c>
      <c r="F315" s="31"/>
      <c r="G315" s="31"/>
      <c r="H315" s="32"/>
      <c r="I315" s="31"/>
      <c r="J315" s="31"/>
      <c r="K315" s="31"/>
      <c r="L315" s="31"/>
      <c r="M315" s="33" t="s">
        <v>653</v>
      </c>
      <c r="N315" s="88" t="s">
        <v>285</v>
      </c>
      <c r="O315" s="99"/>
    </row>
    <row r="316" spans="2:15" ht="14.25" thickTop="1" thickBot="1" x14ac:dyDescent="0.25">
      <c r="B316" s="429"/>
      <c r="C316" s="96" t="s">
        <v>654</v>
      </c>
      <c r="D316" s="26" t="s">
        <v>655</v>
      </c>
      <c r="E316" s="36">
        <v>8621</v>
      </c>
      <c r="F316" s="36"/>
      <c r="G316" s="36"/>
      <c r="H316" s="37"/>
      <c r="I316" s="36"/>
      <c r="J316" s="36"/>
      <c r="K316" s="36"/>
      <c r="L316" s="36"/>
      <c r="M316" s="26" t="s">
        <v>656</v>
      </c>
      <c r="N316" s="94" t="s">
        <v>285</v>
      </c>
      <c r="O316" s="95"/>
    </row>
    <row r="317" spans="2:15" ht="14.25" thickTop="1" thickBot="1" x14ac:dyDescent="0.25">
      <c r="B317" s="429"/>
      <c r="C317" s="96" t="s">
        <v>657</v>
      </c>
      <c r="D317" s="26" t="s">
        <v>658</v>
      </c>
      <c r="E317" s="36">
        <v>8622</v>
      </c>
      <c r="F317" s="36"/>
      <c r="G317" s="36"/>
      <c r="H317" s="37"/>
      <c r="I317" s="36"/>
      <c r="J317" s="36"/>
      <c r="K317" s="36"/>
      <c r="L317" s="36"/>
      <c r="M317" s="26" t="s">
        <v>658</v>
      </c>
      <c r="N317" s="94" t="s">
        <v>285</v>
      </c>
      <c r="O317" s="95"/>
    </row>
    <row r="318" spans="2:15" ht="14.25" thickTop="1" thickBot="1" x14ac:dyDescent="0.25">
      <c r="B318" s="429"/>
      <c r="C318" s="96" t="s">
        <v>659</v>
      </c>
      <c r="D318" s="26" t="s">
        <v>660</v>
      </c>
      <c r="E318" s="36">
        <v>8691</v>
      </c>
      <c r="F318" s="36"/>
      <c r="G318" s="36"/>
      <c r="H318" s="37"/>
      <c r="I318" s="36"/>
      <c r="J318" s="36"/>
      <c r="K318" s="36"/>
      <c r="L318" s="36"/>
      <c r="M318" s="26" t="s">
        <v>661</v>
      </c>
      <c r="N318" s="94" t="s">
        <v>285</v>
      </c>
      <c r="O318" s="95"/>
    </row>
    <row r="319" spans="2:15" ht="14.25" thickTop="1" thickBot="1" x14ac:dyDescent="0.25">
      <c r="B319" s="429"/>
      <c r="C319" s="96" t="s">
        <v>662</v>
      </c>
      <c r="D319" s="26"/>
      <c r="E319" s="36"/>
      <c r="F319" s="36"/>
      <c r="G319" s="36"/>
      <c r="H319" s="37"/>
      <c r="I319" s="36"/>
      <c r="J319" s="36"/>
      <c r="K319" s="36"/>
      <c r="L319" s="36"/>
      <c r="M319" s="26" t="s">
        <v>661</v>
      </c>
      <c r="N319" s="94"/>
      <c r="O319" s="95"/>
    </row>
    <row r="320" spans="2:15" ht="14.25" thickTop="1" thickBot="1" x14ac:dyDescent="0.25">
      <c r="B320" s="429"/>
      <c r="C320" s="96" t="s">
        <v>663</v>
      </c>
      <c r="D320" s="26" t="s">
        <v>661</v>
      </c>
      <c r="E320" s="36">
        <v>8691</v>
      </c>
      <c r="F320" s="36"/>
      <c r="G320" s="36"/>
      <c r="H320" s="37"/>
      <c r="I320" s="36"/>
      <c r="J320" s="36"/>
      <c r="K320" s="36"/>
      <c r="L320" s="36"/>
      <c r="M320" s="26" t="s">
        <v>661</v>
      </c>
      <c r="N320" s="94" t="s">
        <v>285</v>
      </c>
      <c r="O320" s="95"/>
    </row>
    <row r="321" spans="2:15" ht="14.25" thickTop="1" thickBot="1" x14ac:dyDescent="0.25">
      <c r="B321" s="429"/>
      <c r="C321" s="96" t="s">
        <v>664</v>
      </c>
      <c r="D321" s="26" t="s">
        <v>660</v>
      </c>
      <c r="E321" s="36">
        <v>8691</v>
      </c>
      <c r="F321" s="36"/>
      <c r="G321" s="36"/>
      <c r="H321" s="37"/>
      <c r="I321" s="36"/>
      <c r="J321" s="36"/>
      <c r="K321" s="36"/>
      <c r="L321" s="36"/>
      <c r="M321" s="26" t="s">
        <v>661</v>
      </c>
      <c r="N321" s="94" t="s">
        <v>285</v>
      </c>
      <c r="O321" s="95"/>
    </row>
    <row r="322" spans="2:15" ht="14.25" thickTop="1" thickBot="1" x14ac:dyDescent="0.25">
      <c r="B322" s="429"/>
      <c r="C322" s="96" t="s">
        <v>665</v>
      </c>
      <c r="D322" s="26"/>
      <c r="E322" s="36"/>
      <c r="F322" s="36"/>
      <c r="G322" s="36"/>
      <c r="H322" s="37"/>
      <c r="I322" s="36"/>
      <c r="J322" s="36"/>
      <c r="K322" s="36"/>
      <c r="L322" s="36"/>
      <c r="M322" s="26" t="s">
        <v>666</v>
      </c>
      <c r="N322" s="94" t="s">
        <v>285</v>
      </c>
      <c r="O322" s="95"/>
    </row>
    <row r="323" spans="2:15" ht="14.25" thickTop="1" thickBot="1" x14ac:dyDescent="0.25">
      <c r="B323" s="429"/>
      <c r="C323" s="25" t="s">
        <v>667</v>
      </c>
      <c r="D323" s="27"/>
      <c r="E323" s="49"/>
      <c r="F323" s="49"/>
      <c r="G323" s="49"/>
      <c r="H323" s="50"/>
      <c r="I323" s="49"/>
      <c r="J323" s="49"/>
      <c r="K323" s="49"/>
      <c r="L323" s="49"/>
      <c r="M323" s="26" t="s">
        <v>666</v>
      </c>
      <c r="N323" s="86"/>
      <c r="O323" s="87"/>
    </row>
    <row r="324" spans="2:15" ht="14.25" thickTop="1" thickBot="1" x14ac:dyDescent="0.25">
      <c r="B324" s="429"/>
      <c r="C324" s="45" t="s">
        <v>668</v>
      </c>
      <c r="D324" s="51" t="s">
        <v>666</v>
      </c>
      <c r="E324" s="38">
        <v>8692</v>
      </c>
      <c r="F324" s="38"/>
      <c r="G324" s="38"/>
      <c r="H324" s="39"/>
      <c r="I324" s="38"/>
      <c r="J324" s="38"/>
      <c r="K324" s="38"/>
      <c r="L324" s="38"/>
      <c r="M324" s="51" t="s">
        <v>648</v>
      </c>
      <c r="N324" s="65" t="s">
        <v>285</v>
      </c>
      <c r="O324" s="66"/>
    </row>
    <row r="325" spans="2:15" ht="13.5" customHeight="1" thickTop="1" x14ac:dyDescent="0.2">
      <c r="B325" s="408" t="s">
        <v>669</v>
      </c>
      <c r="C325" s="411" t="s">
        <v>670</v>
      </c>
      <c r="D325" s="33"/>
      <c r="E325" s="31"/>
      <c r="F325" s="31"/>
      <c r="G325" s="31"/>
      <c r="H325" s="32"/>
      <c r="I325" s="31"/>
      <c r="J325" s="31"/>
      <c r="K325" s="31"/>
      <c r="L325" s="31"/>
      <c r="M325" s="33" t="s">
        <v>671</v>
      </c>
      <c r="N325" s="412" t="s">
        <v>285</v>
      </c>
      <c r="O325" s="413"/>
    </row>
    <row r="326" spans="2:15" x14ac:dyDescent="0.2">
      <c r="B326" s="409"/>
      <c r="C326" s="405"/>
      <c r="D326" s="26"/>
      <c r="E326" s="36"/>
      <c r="F326" s="36"/>
      <c r="G326" s="36"/>
      <c r="H326" s="37"/>
      <c r="I326" s="36"/>
      <c r="J326" s="36"/>
      <c r="K326" s="36"/>
      <c r="L326" s="36"/>
      <c r="M326" s="26" t="s">
        <v>672</v>
      </c>
      <c r="N326" s="406"/>
      <c r="O326" s="407"/>
    </row>
    <row r="327" spans="2:15" x14ac:dyDescent="0.2">
      <c r="B327" s="409"/>
      <c r="C327" s="405"/>
      <c r="D327" s="26"/>
      <c r="E327" s="36"/>
      <c r="F327" s="36"/>
      <c r="G327" s="36"/>
      <c r="H327" s="37"/>
      <c r="I327" s="36"/>
      <c r="J327" s="36"/>
      <c r="K327" s="36"/>
      <c r="L327" s="36"/>
      <c r="M327" s="26" t="s">
        <v>673</v>
      </c>
      <c r="N327" s="406"/>
      <c r="O327" s="407"/>
    </row>
    <row r="328" spans="2:15" x14ac:dyDescent="0.2">
      <c r="B328" s="409"/>
      <c r="C328" s="405"/>
      <c r="D328" s="26" t="s">
        <v>671</v>
      </c>
      <c r="E328" s="36">
        <v>4911</v>
      </c>
      <c r="F328" s="36"/>
      <c r="G328" s="36"/>
      <c r="H328" s="36"/>
      <c r="I328" s="36"/>
      <c r="J328" s="36"/>
      <c r="K328" s="36"/>
      <c r="L328" s="36"/>
      <c r="M328" s="26" t="s">
        <v>674</v>
      </c>
      <c r="N328" s="406"/>
      <c r="O328" s="407"/>
    </row>
    <row r="329" spans="2:15" x14ac:dyDescent="0.2">
      <c r="B329" s="409"/>
      <c r="C329" s="405"/>
      <c r="D329" s="26"/>
      <c r="E329" s="36"/>
      <c r="F329" s="36"/>
      <c r="G329" s="36"/>
      <c r="H329" s="36"/>
      <c r="I329" s="36"/>
      <c r="J329" s="36"/>
      <c r="K329" s="36"/>
      <c r="L329" s="36"/>
      <c r="M329" s="26" t="s">
        <v>675</v>
      </c>
      <c r="N329" s="406"/>
      <c r="O329" s="407"/>
    </row>
    <row r="330" spans="2:15" x14ac:dyDescent="0.2">
      <c r="B330" s="409"/>
      <c r="C330" s="405" t="s">
        <v>676</v>
      </c>
      <c r="D330" s="26"/>
      <c r="E330" s="36"/>
      <c r="F330" s="36"/>
      <c r="G330" s="36"/>
      <c r="H330" s="36"/>
      <c r="I330" s="36"/>
      <c r="J330" s="36"/>
      <c r="K330" s="36"/>
      <c r="L330" s="36"/>
      <c r="M330" s="26" t="s">
        <v>677</v>
      </c>
      <c r="N330" s="406" t="s">
        <v>285</v>
      </c>
      <c r="O330" s="407"/>
    </row>
    <row r="331" spans="2:15" x14ac:dyDescent="0.2">
      <c r="B331" s="409"/>
      <c r="C331" s="405"/>
      <c r="D331" s="26"/>
      <c r="E331" s="36"/>
      <c r="F331" s="36"/>
      <c r="G331" s="36"/>
      <c r="H331" s="36"/>
      <c r="I331" s="36"/>
      <c r="J331" s="36"/>
      <c r="K331" s="36"/>
      <c r="L331" s="36"/>
      <c r="M331" s="26" t="s">
        <v>678</v>
      </c>
      <c r="N331" s="406"/>
      <c r="O331" s="407"/>
    </row>
    <row r="332" spans="2:15" x14ac:dyDescent="0.2">
      <c r="B332" s="409"/>
      <c r="C332" s="405"/>
      <c r="D332" s="26" t="s">
        <v>677</v>
      </c>
      <c r="E332" s="36">
        <v>5011</v>
      </c>
      <c r="F332" s="36"/>
      <c r="G332" s="36"/>
      <c r="H332" s="36"/>
      <c r="I332" s="36"/>
      <c r="J332" s="36"/>
      <c r="K332" s="36"/>
      <c r="L332" s="36"/>
      <c r="M332" s="26" t="s">
        <v>679</v>
      </c>
      <c r="N332" s="406"/>
      <c r="O332" s="407"/>
    </row>
    <row r="333" spans="2:15" x14ac:dyDescent="0.2">
      <c r="B333" s="409"/>
      <c r="C333" s="405"/>
      <c r="D333" s="26"/>
      <c r="E333" s="36"/>
      <c r="F333" s="36"/>
      <c r="G333" s="36"/>
      <c r="H333" s="36"/>
      <c r="I333" s="36"/>
      <c r="J333" s="36"/>
      <c r="K333" s="36"/>
      <c r="L333" s="36"/>
      <c r="M333" s="26" t="s">
        <v>680</v>
      </c>
      <c r="N333" s="406"/>
      <c r="O333" s="407"/>
    </row>
    <row r="334" spans="2:15" x14ac:dyDescent="0.2">
      <c r="B334" s="409"/>
      <c r="C334" s="405" t="s">
        <v>681</v>
      </c>
      <c r="D334" s="26"/>
      <c r="E334" s="36"/>
      <c r="F334" s="36"/>
      <c r="G334" s="36"/>
      <c r="H334" s="36"/>
      <c r="I334" s="36"/>
      <c r="J334" s="36"/>
      <c r="K334" s="36"/>
      <c r="L334" s="36"/>
      <c r="M334" s="26" t="s">
        <v>682</v>
      </c>
      <c r="N334" s="406" t="s">
        <v>285</v>
      </c>
      <c r="O334" s="407"/>
    </row>
    <row r="335" spans="2:15" x14ac:dyDescent="0.2">
      <c r="B335" s="409"/>
      <c r="C335" s="405"/>
      <c r="D335" s="26" t="s">
        <v>682</v>
      </c>
      <c r="E335" s="36">
        <v>5111</v>
      </c>
      <c r="F335" s="36"/>
      <c r="G335" s="36"/>
      <c r="H335" s="36"/>
      <c r="I335" s="36"/>
      <c r="J335" s="36"/>
      <c r="K335" s="36"/>
      <c r="L335" s="36"/>
      <c r="M335" s="26" t="s">
        <v>683</v>
      </c>
      <c r="N335" s="406"/>
      <c r="O335" s="407"/>
    </row>
    <row r="336" spans="2:15" x14ac:dyDescent="0.2">
      <c r="B336" s="409"/>
      <c r="C336" s="405" t="s">
        <v>684</v>
      </c>
      <c r="D336" s="26"/>
      <c r="E336" s="36"/>
      <c r="F336" s="36"/>
      <c r="G336" s="36"/>
      <c r="H336" s="36"/>
      <c r="I336" s="36"/>
      <c r="J336" s="36"/>
      <c r="K336" s="36"/>
      <c r="L336" s="36"/>
      <c r="M336" s="26" t="s">
        <v>685</v>
      </c>
      <c r="N336" s="406" t="s">
        <v>285</v>
      </c>
      <c r="O336" s="407"/>
    </row>
    <row r="337" spans="2:15" ht="25.5" x14ac:dyDescent="0.2">
      <c r="B337" s="409"/>
      <c r="C337" s="405"/>
      <c r="D337" s="26"/>
      <c r="E337" s="36"/>
      <c r="F337" s="36"/>
      <c r="G337" s="36"/>
      <c r="H337" s="36"/>
      <c r="I337" s="36"/>
      <c r="J337" s="36"/>
      <c r="K337" s="36"/>
      <c r="L337" s="36"/>
      <c r="M337" s="26" t="s">
        <v>686</v>
      </c>
      <c r="N337" s="406"/>
      <c r="O337" s="407"/>
    </row>
    <row r="338" spans="2:15" ht="25.5" x14ac:dyDescent="0.2">
      <c r="B338" s="409"/>
      <c r="C338" s="405"/>
      <c r="D338" s="26"/>
      <c r="E338" s="36"/>
      <c r="F338" s="36"/>
      <c r="G338" s="36"/>
      <c r="H338" s="36"/>
      <c r="I338" s="36"/>
      <c r="J338" s="36"/>
      <c r="K338" s="36"/>
      <c r="L338" s="36"/>
      <c r="M338" s="26" t="s">
        <v>687</v>
      </c>
      <c r="N338" s="406"/>
      <c r="O338" s="407"/>
    </row>
    <row r="339" spans="2:15" ht="25.5" x14ac:dyDescent="0.2">
      <c r="B339" s="409"/>
      <c r="C339" s="405"/>
      <c r="D339" s="26"/>
      <c r="E339" s="36"/>
      <c r="F339" s="36"/>
      <c r="G339" s="36"/>
      <c r="H339" s="36"/>
      <c r="I339" s="36"/>
      <c r="J339" s="36"/>
      <c r="K339" s="36"/>
      <c r="L339" s="36"/>
      <c r="M339" s="26" t="s">
        <v>688</v>
      </c>
      <c r="N339" s="406"/>
      <c r="O339" s="407"/>
    </row>
    <row r="340" spans="2:15" x14ac:dyDescent="0.2">
      <c r="B340" s="409"/>
      <c r="C340" s="405"/>
      <c r="D340" s="26" t="s">
        <v>685</v>
      </c>
      <c r="E340" s="36">
        <v>5210</v>
      </c>
      <c r="F340" s="36"/>
      <c r="G340" s="36"/>
      <c r="H340" s="36"/>
      <c r="I340" s="36"/>
      <c r="J340" s="36"/>
      <c r="K340" s="36"/>
      <c r="L340" s="36"/>
      <c r="M340" s="26" t="s">
        <v>689</v>
      </c>
      <c r="N340" s="406"/>
      <c r="O340" s="407"/>
    </row>
    <row r="341" spans="2:15" x14ac:dyDescent="0.2">
      <c r="B341" s="409"/>
      <c r="C341" s="405"/>
      <c r="D341" s="26"/>
      <c r="E341" s="36"/>
      <c r="F341" s="36"/>
      <c r="G341" s="36"/>
      <c r="H341" s="36"/>
      <c r="I341" s="36"/>
      <c r="J341" s="36"/>
      <c r="K341" s="36"/>
      <c r="L341" s="36"/>
      <c r="M341" s="26" t="s">
        <v>690</v>
      </c>
      <c r="N341" s="406"/>
      <c r="O341" s="407"/>
    </row>
    <row r="342" spans="2:15" ht="21.75" customHeight="1" thickBot="1" x14ac:dyDescent="0.25">
      <c r="B342" s="410"/>
      <c r="C342" s="52" t="s">
        <v>691</v>
      </c>
      <c r="D342" s="27"/>
      <c r="E342" s="49"/>
      <c r="F342" s="49"/>
      <c r="G342" s="49"/>
      <c r="H342" s="49"/>
      <c r="I342" s="49"/>
      <c r="J342" s="49"/>
      <c r="K342" s="49"/>
      <c r="L342" s="49"/>
      <c r="M342" s="49"/>
      <c r="N342" s="86" t="s">
        <v>285</v>
      </c>
      <c r="O342" s="87"/>
    </row>
    <row r="343" spans="2:15" ht="13.5" customHeight="1" thickTop="1" x14ac:dyDescent="0.2">
      <c r="B343" s="408" t="s">
        <v>692</v>
      </c>
      <c r="C343" s="411" t="s">
        <v>670</v>
      </c>
      <c r="D343" s="33"/>
      <c r="E343" s="31"/>
      <c r="F343" s="31"/>
      <c r="G343" s="31"/>
      <c r="H343" s="32"/>
      <c r="I343" s="31"/>
      <c r="J343" s="31"/>
      <c r="K343" s="31"/>
      <c r="L343" s="31"/>
      <c r="M343" s="33" t="s">
        <v>693</v>
      </c>
      <c r="N343" s="412" t="s">
        <v>285</v>
      </c>
      <c r="O343" s="413"/>
    </row>
    <row r="344" spans="2:15" x14ac:dyDescent="0.2">
      <c r="B344" s="409"/>
      <c r="C344" s="405"/>
      <c r="D344" s="26"/>
      <c r="E344" s="36"/>
      <c r="F344" s="36"/>
      <c r="G344" s="36"/>
      <c r="H344" s="37"/>
      <c r="I344" s="36"/>
      <c r="J344" s="36"/>
      <c r="K344" s="36"/>
      <c r="L344" s="36"/>
      <c r="M344" s="26" t="s">
        <v>694</v>
      </c>
      <c r="N344" s="406"/>
      <c r="O344" s="407"/>
    </row>
    <row r="345" spans="2:15" x14ac:dyDescent="0.2">
      <c r="B345" s="409"/>
      <c r="C345" s="405"/>
      <c r="D345" s="26"/>
      <c r="E345" s="36"/>
      <c r="F345" s="36"/>
      <c r="G345" s="36"/>
      <c r="H345" s="37"/>
      <c r="I345" s="36"/>
      <c r="J345" s="36"/>
      <c r="K345" s="36"/>
      <c r="L345" s="36"/>
      <c r="M345" s="26" t="s">
        <v>695</v>
      </c>
      <c r="N345" s="406"/>
      <c r="O345" s="407"/>
    </row>
    <row r="346" spans="2:15" x14ac:dyDescent="0.2">
      <c r="B346" s="409"/>
      <c r="C346" s="405"/>
      <c r="D346" s="26" t="s">
        <v>671</v>
      </c>
      <c r="E346" s="36">
        <v>4911</v>
      </c>
      <c r="F346" s="36"/>
      <c r="G346" s="36"/>
      <c r="H346" s="36"/>
      <c r="I346" s="36"/>
      <c r="J346" s="36"/>
      <c r="K346" s="36"/>
      <c r="L346" s="36"/>
      <c r="M346" s="26" t="s">
        <v>696</v>
      </c>
      <c r="N346" s="406"/>
      <c r="O346" s="407"/>
    </row>
    <row r="347" spans="2:15" x14ac:dyDescent="0.2">
      <c r="B347" s="409"/>
      <c r="C347" s="405"/>
      <c r="D347" s="26"/>
      <c r="E347" s="36"/>
      <c r="F347" s="36"/>
      <c r="G347" s="36"/>
      <c r="H347" s="36"/>
      <c r="I347" s="36"/>
      <c r="J347" s="36"/>
      <c r="K347" s="36"/>
      <c r="L347" s="36"/>
      <c r="M347" s="26" t="s">
        <v>697</v>
      </c>
      <c r="N347" s="406"/>
      <c r="O347" s="407"/>
    </row>
    <row r="348" spans="2:15" x14ac:dyDescent="0.2">
      <c r="B348" s="409"/>
      <c r="C348" s="405" t="s">
        <v>676</v>
      </c>
      <c r="D348" s="26"/>
      <c r="E348" s="36"/>
      <c r="F348" s="36"/>
      <c r="G348" s="36"/>
      <c r="H348" s="36"/>
      <c r="I348" s="36"/>
      <c r="J348" s="36"/>
      <c r="K348" s="36"/>
      <c r="L348" s="36"/>
      <c r="M348" s="26" t="s">
        <v>698</v>
      </c>
      <c r="N348" s="406" t="s">
        <v>285</v>
      </c>
      <c r="O348" s="407"/>
    </row>
    <row r="349" spans="2:15" x14ac:dyDescent="0.2">
      <c r="B349" s="409"/>
      <c r="C349" s="405"/>
      <c r="D349" s="26"/>
      <c r="E349" s="36"/>
      <c r="F349" s="36"/>
      <c r="G349" s="36"/>
      <c r="H349" s="36"/>
      <c r="I349" s="36"/>
      <c r="J349" s="36"/>
      <c r="K349" s="36"/>
      <c r="L349" s="36"/>
      <c r="M349" s="26" t="s">
        <v>699</v>
      </c>
      <c r="N349" s="406"/>
      <c r="O349" s="407"/>
    </row>
    <row r="350" spans="2:15" x14ac:dyDescent="0.2">
      <c r="B350" s="409"/>
      <c r="C350" s="405"/>
      <c r="D350" s="26" t="s">
        <v>677</v>
      </c>
      <c r="E350" s="36">
        <v>5011</v>
      </c>
      <c r="F350" s="36"/>
      <c r="G350" s="36"/>
      <c r="H350" s="36"/>
      <c r="I350" s="36"/>
      <c r="J350" s="36"/>
      <c r="K350" s="36"/>
      <c r="L350" s="36"/>
      <c r="M350" s="26" t="s">
        <v>700</v>
      </c>
      <c r="N350" s="406"/>
      <c r="O350" s="407"/>
    </row>
    <row r="351" spans="2:15" x14ac:dyDescent="0.2">
      <c r="B351" s="409"/>
      <c r="C351" s="405"/>
      <c r="D351" s="26"/>
      <c r="E351" s="36"/>
      <c r="F351" s="36"/>
      <c r="G351" s="36"/>
      <c r="H351" s="36"/>
      <c r="I351" s="36"/>
      <c r="J351" s="36"/>
      <c r="K351" s="36"/>
      <c r="L351" s="36"/>
      <c r="M351" s="26" t="s">
        <v>701</v>
      </c>
      <c r="N351" s="406"/>
      <c r="O351" s="407"/>
    </row>
    <row r="352" spans="2:15" x14ac:dyDescent="0.2">
      <c r="B352" s="409"/>
      <c r="C352" s="405" t="s">
        <v>681</v>
      </c>
      <c r="D352" s="26"/>
      <c r="E352" s="36"/>
      <c r="F352" s="36"/>
      <c r="G352" s="36"/>
      <c r="H352" s="36"/>
      <c r="I352" s="36"/>
      <c r="J352" s="36"/>
      <c r="K352" s="36"/>
      <c r="L352" s="36"/>
      <c r="M352" s="26" t="s">
        <v>702</v>
      </c>
      <c r="N352" s="406" t="s">
        <v>285</v>
      </c>
      <c r="O352" s="407"/>
    </row>
    <row r="353" spans="2:15" x14ac:dyDescent="0.2">
      <c r="B353" s="409"/>
      <c r="C353" s="405"/>
      <c r="D353" s="26" t="s">
        <v>682</v>
      </c>
      <c r="E353" s="36">
        <v>5111</v>
      </c>
      <c r="F353" s="36"/>
      <c r="G353" s="36"/>
      <c r="H353" s="36"/>
      <c r="I353" s="36"/>
      <c r="J353" s="36"/>
      <c r="K353" s="36"/>
      <c r="L353" s="36"/>
      <c r="M353" s="26" t="s">
        <v>703</v>
      </c>
      <c r="N353" s="406"/>
      <c r="O353" s="407"/>
    </row>
    <row r="354" spans="2:15" x14ac:dyDescent="0.2">
      <c r="B354" s="409"/>
      <c r="C354" s="405" t="s">
        <v>684</v>
      </c>
      <c r="D354" s="26"/>
      <c r="E354" s="36"/>
      <c r="F354" s="36"/>
      <c r="G354" s="36"/>
      <c r="H354" s="36"/>
      <c r="I354" s="36"/>
      <c r="J354" s="36"/>
      <c r="K354" s="36"/>
      <c r="L354" s="36"/>
      <c r="M354" s="26" t="s">
        <v>685</v>
      </c>
      <c r="N354" s="406" t="s">
        <v>285</v>
      </c>
      <c r="O354" s="407"/>
    </row>
    <row r="355" spans="2:15" ht="25.5" x14ac:dyDescent="0.2">
      <c r="B355" s="409"/>
      <c r="C355" s="405"/>
      <c r="D355" s="26"/>
      <c r="E355" s="36"/>
      <c r="F355" s="36"/>
      <c r="G355" s="36"/>
      <c r="H355" s="36"/>
      <c r="I355" s="36"/>
      <c r="J355" s="36"/>
      <c r="K355" s="36"/>
      <c r="L355" s="36"/>
      <c r="M355" s="26" t="s">
        <v>704</v>
      </c>
      <c r="N355" s="406"/>
      <c r="O355" s="407"/>
    </row>
    <row r="356" spans="2:15" ht="25.5" x14ac:dyDescent="0.2">
      <c r="B356" s="409"/>
      <c r="C356" s="405"/>
      <c r="D356" s="26"/>
      <c r="E356" s="36"/>
      <c r="F356" s="36"/>
      <c r="G356" s="36"/>
      <c r="H356" s="36"/>
      <c r="I356" s="36"/>
      <c r="J356" s="36"/>
      <c r="K356" s="36"/>
      <c r="L356" s="36"/>
      <c r="M356" s="26" t="s">
        <v>705</v>
      </c>
      <c r="N356" s="406"/>
      <c r="O356" s="407"/>
    </row>
    <row r="357" spans="2:15" ht="38.25" x14ac:dyDescent="0.2">
      <c r="B357" s="409"/>
      <c r="C357" s="405"/>
      <c r="D357" s="26"/>
      <c r="E357" s="36"/>
      <c r="F357" s="36"/>
      <c r="G357" s="36"/>
      <c r="H357" s="36"/>
      <c r="I357" s="36"/>
      <c r="J357" s="36"/>
      <c r="K357" s="36"/>
      <c r="L357" s="36"/>
      <c r="M357" s="26" t="s">
        <v>706</v>
      </c>
      <c r="N357" s="406"/>
      <c r="O357" s="407"/>
    </row>
    <row r="358" spans="2:15" x14ac:dyDescent="0.2">
      <c r="B358" s="409"/>
      <c r="C358" s="405"/>
      <c r="D358" s="26" t="s">
        <v>685</v>
      </c>
      <c r="E358" s="36">
        <v>5210</v>
      </c>
      <c r="F358" s="36"/>
      <c r="G358" s="36"/>
      <c r="H358" s="36"/>
      <c r="I358" s="36"/>
      <c r="J358" s="36"/>
      <c r="K358" s="36"/>
      <c r="L358" s="36"/>
      <c r="M358" s="26" t="s">
        <v>707</v>
      </c>
      <c r="N358" s="406"/>
      <c r="O358" s="407"/>
    </row>
    <row r="359" spans="2:15" ht="13.5" thickBot="1" x14ac:dyDescent="0.25">
      <c r="B359" s="410"/>
      <c r="C359" s="405"/>
      <c r="D359" s="26"/>
      <c r="E359" s="36"/>
      <c r="F359" s="36"/>
      <c r="G359" s="36"/>
      <c r="H359" s="36"/>
      <c r="I359" s="36"/>
      <c r="J359" s="36"/>
      <c r="K359" s="36"/>
      <c r="L359" s="36"/>
      <c r="M359" s="26" t="s">
        <v>708</v>
      </c>
      <c r="N359" s="406"/>
      <c r="O359" s="407"/>
    </row>
    <row r="360" spans="2:15" ht="26.25" thickTop="1" x14ac:dyDescent="0.2">
      <c r="B360" s="408" t="s">
        <v>709</v>
      </c>
      <c r="C360" s="53" t="s">
        <v>710</v>
      </c>
      <c r="D360" s="54"/>
      <c r="E360" s="55"/>
      <c r="F360" s="55"/>
      <c r="G360" s="55"/>
      <c r="H360" s="55"/>
      <c r="I360" s="55"/>
      <c r="J360" s="55"/>
      <c r="K360" s="55"/>
      <c r="L360" s="55"/>
      <c r="M360" s="414" t="s">
        <v>495</v>
      </c>
      <c r="N360" s="89" t="s">
        <v>285</v>
      </c>
      <c r="O360" s="90"/>
    </row>
    <row r="361" spans="2:15" ht="26.25" thickBot="1" x14ac:dyDescent="0.25">
      <c r="B361" s="410"/>
      <c r="C361" s="45" t="s">
        <v>711</v>
      </c>
      <c r="D361" s="51"/>
      <c r="E361" s="38"/>
      <c r="F361" s="38"/>
      <c r="G361" s="38"/>
      <c r="H361" s="38"/>
      <c r="I361" s="38"/>
      <c r="J361" s="38"/>
      <c r="K361" s="38"/>
      <c r="L361" s="38"/>
      <c r="M361" s="415"/>
      <c r="N361" s="65" t="s">
        <v>285</v>
      </c>
      <c r="O361" s="66"/>
    </row>
    <row r="362" spans="2:15" ht="14.25" thickTop="1" thickBot="1" x14ac:dyDescent="0.25">
      <c r="B362" s="91"/>
    </row>
    <row r="363" spans="2:15" ht="18.75" customHeight="1" thickTop="1" x14ac:dyDescent="0.2">
      <c r="B363" s="403" t="s">
        <v>712</v>
      </c>
      <c r="C363" s="105" t="s">
        <v>713</v>
      </c>
    </row>
    <row r="364" spans="2:15" ht="18.75" customHeight="1" x14ac:dyDescent="0.2">
      <c r="B364" s="404"/>
      <c r="C364" s="106" t="s">
        <v>714</v>
      </c>
    </row>
    <row r="365" spans="2:15" ht="18.75" customHeight="1" x14ac:dyDescent="0.2">
      <c r="B365" s="404"/>
      <c r="C365" s="107" t="s">
        <v>715</v>
      </c>
    </row>
    <row r="366" spans="2:15" ht="18.75" customHeight="1" x14ac:dyDescent="0.2">
      <c r="B366" s="404"/>
      <c r="C366" s="107" t="s">
        <v>716</v>
      </c>
    </row>
    <row r="367" spans="2:15" ht="32.25" customHeight="1" thickBot="1" x14ac:dyDescent="0.25">
      <c r="B367" s="108" t="s">
        <v>717</v>
      </c>
      <c r="C367" s="109" t="s">
        <v>718</v>
      </c>
    </row>
    <row r="368" spans="2:15" ht="13.5" thickTop="1" x14ac:dyDescent="0.2"/>
    <row r="370" spans="3:3" x14ac:dyDescent="0.2">
      <c r="C370" s="24"/>
    </row>
  </sheetData>
  <mergeCells count="130">
    <mergeCell ref="B2:O2"/>
    <mergeCell ref="B3:O3"/>
    <mergeCell ref="B4:O4"/>
    <mergeCell ref="B5:O5"/>
    <mergeCell ref="B6:B7"/>
    <mergeCell ref="C6:C7"/>
    <mergeCell ref="D6:E6"/>
    <mergeCell ref="F6:G6"/>
    <mergeCell ref="H6:H7"/>
    <mergeCell ref="B17:B33"/>
    <mergeCell ref="B34:B50"/>
    <mergeCell ref="C36:C39"/>
    <mergeCell ref="N36:N39"/>
    <mergeCell ref="O36:O39"/>
    <mergeCell ref="J6:J7"/>
    <mergeCell ref="K6:K7"/>
    <mergeCell ref="L6:L7"/>
    <mergeCell ref="M6:M7"/>
    <mergeCell ref="N6:O6"/>
    <mergeCell ref="I6:I7"/>
    <mergeCell ref="B8:B16"/>
    <mergeCell ref="O121:O124"/>
    <mergeCell ref="C125:C131"/>
    <mergeCell ref="O108:O112"/>
    <mergeCell ref="O113:O120"/>
    <mergeCell ref="O89:O95"/>
    <mergeCell ref="C96:C98"/>
    <mergeCell ref="N96:N98"/>
    <mergeCell ref="O96:O98"/>
    <mergeCell ref="O99:O107"/>
    <mergeCell ref="O125:O131"/>
    <mergeCell ref="O181:O194"/>
    <mergeCell ref="C195:C201"/>
    <mergeCell ref="C159:C167"/>
    <mergeCell ref="N159:N167"/>
    <mergeCell ref="O159:O167"/>
    <mergeCell ref="C168:C169"/>
    <mergeCell ref="N168:N169"/>
    <mergeCell ref="O168:O169"/>
    <mergeCell ref="O195:O201"/>
    <mergeCell ref="B315:B324"/>
    <mergeCell ref="B325:B342"/>
    <mergeCell ref="C334:C335"/>
    <mergeCell ref="N334:N335"/>
    <mergeCell ref="O334:O335"/>
    <mergeCell ref="C219:C225"/>
    <mergeCell ref="N219:N225"/>
    <mergeCell ref="O219:O225"/>
    <mergeCell ref="C226:C228"/>
    <mergeCell ref="N226:N228"/>
    <mergeCell ref="C325:C329"/>
    <mergeCell ref="N325:N329"/>
    <mergeCell ref="O325:O329"/>
    <mergeCell ref="C330:C333"/>
    <mergeCell ref="N330:N333"/>
    <mergeCell ref="O330:O333"/>
    <mergeCell ref="C336:C341"/>
    <mergeCell ref="N336:N341"/>
    <mergeCell ref="O336:O341"/>
    <mergeCell ref="B52:B55"/>
    <mergeCell ref="B56:B69"/>
    <mergeCell ref="B70:B88"/>
    <mergeCell ref="B89:B235"/>
    <mergeCell ref="C89:C95"/>
    <mergeCell ref="N89:N95"/>
    <mergeCell ref="C108:C112"/>
    <mergeCell ref="N108:N112"/>
    <mergeCell ref="C113:C120"/>
    <mergeCell ref="N113:N120"/>
    <mergeCell ref="C99:C107"/>
    <mergeCell ref="N99:N107"/>
    <mergeCell ref="N125:N131"/>
    <mergeCell ref="C132:C135"/>
    <mergeCell ref="N132:N135"/>
    <mergeCell ref="N195:N201"/>
    <mergeCell ref="C202:C215"/>
    <mergeCell ref="N202:N215"/>
    <mergeCell ref="C181:C194"/>
    <mergeCell ref="N181:N194"/>
    <mergeCell ref="C121:C124"/>
    <mergeCell ref="N121:N124"/>
    <mergeCell ref="O132:O135"/>
    <mergeCell ref="C136:C158"/>
    <mergeCell ref="N136:N158"/>
    <mergeCell ref="O136:O158"/>
    <mergeCell ref="C170:C175"/>
    <mergeCell ref="N170:N175"/>
    <mergeCell ref="O170:O175"/>
    <mergeCell ref="C176:C180"/>
    <mergeCell ref="N176:N180"/>
    <mergeCell ref="O176:O180"/>
    <mergeCell ref="O202:O215"/>
    <mergeCell ref="C216:C218"/>
    <mergeCell ref="N216:N218"/>
    <mergeCell ref="O216:O218"/>
    <mergeCell ref="B236:B314"/>
    <mergeCell ref="C239:C281"/>
    <mergeCell ref="C284:C291"/>
    <mergeCell ref="N284:N291"/>
    <mergeCell ref="O284:O291"/>
    <mergeCell ref="O292:O295"/>
    <mergeCell ref="O296:O298"/>
    <mergeCell ref="C299:C300"/>
    <mergeCell ref="C304:C306"/>
    <mergeCell ref="N304:N306"/>
    <mergeCell ref="O304:O306"/>
    <mergeCell ref="O226:O228"/>
    <mergeCell ref="C229:C232"/>
    <mergeCell ref="N229:N232"/>
    <mergeCell ref="O229:O232"/>
    <mergeCell ref="C292:C295"/>
    <mergeCell ref="N292:N295"/>
    <mergeCell ref="C296:C298"/>
    <mergeCell ref="N296:N298"/>
    <mergeCell ref="B363:B366"/>
    <mergeCell ref="C352:C353"/>
    <mergeCell ref="N352:N353"/>
    <mergeCell ref="O352:O353"/>
    <mergeCell ref="C354:C359"/>
    <mergeCell ref="N354:N359"/>
    <mergeCell ref="O354:O359"/>
    <mergeCell ref="B343:B359"/>
    <mergeCell ref="C343:C347"/>
    <mergeCell ref="N343:N347"/>
    <mergeCell ref="O343:O347"/>
    <mergeCell ref="C348:C351"/>
    <mergeCell ref="N348:N351"/>
    <mergeCell ref="O348:O351"/>
    <mergeCell ref="B360:B361"/>
    <mergeCell ref="M360:M36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Tablas</vt:lpstr>
      <vt:lpstr>Acta</vt:lpstr>
      <vt:lpstr>LISTA</vt:lpstr>
      <vt:lpstr>Instructivo</vt:lpstr>
      <vt:lpstr>Objetos de IVC</vt:lpstr>
      <vt:lpstr>Acta!Área_de_impresión</vt:lpstr>
    </vt:vector>
  </TitlesOfParts>
  <Manager/>
  <Company>INVIMA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Preferred Customer</dc:creator>
  <cp:keywords/>
  <dc:description/>
  <cp:lastModifiedBy>ALEJANDRO HORTUA SALAMANCA</cp:lastModifiedBy>
  <cp:revision/>
  <dcterms:created xsi:type="dcterms:W3CDTF">2008-10-09T22:25:19Z</dcterms:created>
  <dcterms:modified xsi:type="dcterms:W3CDTF">2025-08-28T15:30:14Z</dcterms:modified>
  <cp:category/>
  <cp:contentStatus/>
</cp:coreProperties>
</file>